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данные ДелоПро" sheetId="1" r:id="rId1"/>
    <sheet name="период с 15.01 по 21.01" sheetId="2" r:id="rId2"/>
    <sheet name="итог с %" sheetId="3" r:id="rId3"/>
  </sheets>
  <definedNames>
    <definedName name="_xlnm._FilterDatabase" localSheetId="0" hidden="1">'данные ДелоПро'!$A$1:$J$132</definedName>
  </definedNames>
  <calcPr calcId="152511"/>
</workbook>
</file>

<file path=xl/calcChain.xml><?xml version="1.0" encoding="utf-8"?>
<calcChain xmlns="http://schemas.openxmlformats.org/spreadsheetml/2006/main">
  <c r="C29" i="3" l="1"/>
  <c r="D29" i="3" s="1"/>
  <c r="B29" i="3"/>
  <c r="D4" i="3"/>
  <c r="D6" i="3"/>
  <c r="D8" i="3"/>
  <c r="D19" i="3"/>
  <c r="D20" i="3"/>
  <c r="D3" i="3"/>
  <c r="D18" i="3"/>
  <c r="D21" i="3"/>
  <c r="D2" i="3"/>
  <c r="D22" i="3"/>
  <c r="D15" i="3"/>
  <c r="D16" i="3"/>
  <c r="D12" i="3"/>
  <c r="D11" i="3"/>
  <c r="D13" i="3"/>
  <c r="D10" i="3"/>
  <c r="D9" i="3"/>
  <c r="D23" i="3"/>
  <c r="D5" i="3"/>
  <c r="D24" i="3"/>
  <c r="D25" i="3"/>
  <c r="D17" i="3"/>
  <c r="D14" i="3"/>
  <c r="D7" i="3"/>
  <c r="F3" i="2" l="1"/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</calcChain>
</file>

<file path=xl/sharedStrings.xml><?xml version="1.0" encoding="utf-8"?>
<sst xmlns="http://schemas.openxmlformats.org/spreadsheetml/2006/main" count="1385" uniqueCount="700">
  <si>
    <t>Дата запроса</t>
  </si>
  <si>
    <t>Номер</t>
  </si>
  <si>
    <t>Р-сервис</t>
  </si>
  <si>
    <t>ОКТМО</t>
  </si>
  <si>
    <t>Район МО</t>
  </si>
  <si>
    <t>Отправитель</t>
  </si>
  <si>
    <t>Принято исполнителем</t>
  </si>
  <si>
    <t>Отвечено исполнителем</t>
  </si>
  <si>
    <t>MessageID</t>
  </si>
  <si>
    <t>Исполнитель</t>
  </si>
  <si>
    <t>15.01.2018 11:06:37</t>
  </si>
  <si>
    <t>Сервис предоставления информации о ранее выданных разрешениях на строительство объектов капитального строительства</t>
  </si>
  <si>
    <t>66644000</t>
  </si>
  <si>
    <t>Смоленский район</t>
  </si>
  <si>
    <t>PFRF01001</t>
  </si>
  <si>
    <t>16.01.2018 9:14:31</t>
  </si>
  <si>
    <t>17.01.2018 14:36:02</t>
  </si>
  <si>
    <t>4f2b5c4e-1623-4611-af1c-5132029c0ec2</t>
  </si>
  <si>
    <t>Koloskov_ML</t>
  </si>
  <si>
    <t>15.01.2018 12:08:37</t>
  </si>
  <si>
    <t>Сервис сбора сведений из актов освидетельствования проведения основных работ по строительству объекта индивидуального жилищного строительства</t>
  </si>
  <si>
    <t>15.01.2018 12:41:22</t>
  </si>
  <si>
    <t>15.01.2018 16:02:33</t>
  </si>
  <si>
    <t>c0f28243-36b0-448a-b256-4f47efcbcd45</t>
  </si>
  <si>
    <t>Docenko_AA</t>
  </si>
  <si>
    <t>15.01.2018 14:07:14</t>
  </si>
  <si>
    <t>096 538</t>
  </si>
  <si>
    <t>Сведения о принадлежности имущества к государственной собственности субъекта Российской Федерации, либо муниципальной собственности</t>
  </si>
  <si>
    <t>66608000</t>
  </si>
  <si>
    <t>Гагаринский район</t>
  </si>
  <si>
    <t>RRTR01001</t>
  </si>
  <si>
    <t>16.01.2018 8:16:09</t>
  </si>
  <si>
    <t>16.01.2018 11:07:29</t>
  </si>
  <si>
    <t>b35dee59-c3f6-4b95-9b0d-37e65c786a13</t>
  </si>
  <si>
    <t>Goldovskaja_MI</t>
  </si>
  <si>
    <t>15.01.2018 14:11:13</t>
  </si>
  <si>
    <t>090 2823</t>
  </si>
  <si>
    <t>66701000</t>
  </si>
  <si>
    <t>Город Смоленск</t>
  </si>
  <si>
    <t>город Смоленск</t>
  </si>
  <si>
    <t>16.01.2018 9:41:46</t>
  </si>
  <si>
    <t>16.01.2018 9:42:42</t>
  </si>
  <si>
    <t>6d742e6a-397e-4433-b233-b220bda534da</t>
  </si>
  <si>
    <t>Upit_MI</t>
  </si>
  <si>
    <t>15.01.2018 14:15:50</t>
  </si>
  <si>
    <t>041 257</t>
  </si>
  <si>
    <t>66641000</t>
  </si>
  <si>
    <t>Сафоновский район</t>
  </si>
  <si>
    <t>16.01.2018 16:38:34</t>
  </si>
  <si>
    <t>17.01.2018 8:48:40</t>
  </si>
  <si>
    <t>6f4e6bad-d234-4bd5-a864-e34bb70946c3</t>
  </si>
  <si>
    <t xml:space="preserve">Koroljova_EM </t>
  </si>
  <si>
    <t>15.01.2018 14:27:43</t>
  </si>
  <si>
    <t>001 7151</t>
  </si>
  <si>
    <t>16.01.2018 16:38:35</t>
  </si>
  <si>
    <t>16.01.2018 17:33:03</t>
  </si>
  <si>
    <t>d10e476b-49d0-4b22-a58f-59420f13475f</t>
  </si>
  <si>
    <t>15.01.2018 14:32:43</t>
  </si>
  <si>
    <t>096 528</t>
  </si>
  <si>
    <t>16.01.2018 8:26:22</t>
  </si>
  <si>
    <t>dc28e005-15c3-4c0e-b85a-b25227bb7f85</t>
  </si>
  <si>
    <t>15.01.2018 14:36:46</t>
  </si>
  <si>
    <t>66658000</t>
  </si>
  <si>
    <t>Ярцевский район</t>
  </si>
  <si>
    <t>16.01.2018 7:47:02</t>
  </si>
  <si>
    <t>17.01.2018 10:01:35</t>
  </si>
  <si>
    <t>6ae06a01-8871-436c-9ca5-40efdf7e98f4</t>
  </si>
  <si>
    <t>Greckaja_LP</t>
  </si>
  <si>
    <t>15.01.2018 14:41:30</t>
  </si>
  <si>
    <t>090 2777</t>
  </si>
  <si>
    <t>16.01.2018 9:14:32</t>
  </si>
  <si>
    <t>17.01.2018 14:41:41</t>
  </si>
  <si>
    <t>3ea7bd4e-8551-431e-80a4-1a4dc7fd2457</t>
  </si>
  <si>
    <t>15.01.2018 14:44:20</t>
  </si>
  <si>
    <t>095 567</t>
  </si>
  <si>
    <t>66605000</t>
  </si>
  <si>
    <t>Вяземский район</t>
  </si>
  <si>
    <t>68a5791b-16d5-489f-a2ec-86b98c5a2415</t>
  </si>
  <si>
    <t>15.01.2018 14:46:44</t>
  </si>
  <si>
    <t>67/999/001/2017-3956</t>
  </si>
  <si>
    <t>16.01.2018 12:22:00</t>
  </si>
  <si>
    <t>21d757ab-ba3b-48a0-afa3-36c65baefca1</t>
  </si>
  <si>
    <t>15.01.2018 14:46:59</t>
  </si>
  <si>
    <t>16.01.2018 9:41:47</t>
  </si>
  <si>
    <t>16.01.2018 12:23:00</t>
  </si>
  <si>
    <t>29ccb1a4-ba69-4c51-8ec3-a8a86e6bcf89</t>
  </si>
  <si>
    <t>15.01.2018 14:47:03</t>
  </si>
  <si>
    <t>143 9</t>
  </si>
  <si>
    <t>Сервис предоставления информации о ранее выданных разрешениях на ввод в эксплуатацию объектов капитального строительства</t>
  </si>
  <si>
    <t>66621000</t>
  </si>
  <si>
    <t>Ершичский район</t>
  </si>
  <si>
    <t>15.01.2018 16:40:18</t>
  </si>
  <si>
    <t>16.01.2018 14:24:28</t>
  </si>
  <si>
    <t>c0a00957-b6b3-42a2-befa-0c28248dde49</t>
  </si>
  <si>
    <t>Pahomenkov_MM</t>
  </si>
  <si>
    <t>15.01.2018 14:49:24</t>
  </si>
  <si>
    <t>103 176</t>
  </si>
  <si>
    <t>16.01.2018 9:41:48</t>
  </si>
  <si>
    <t>16.01.2018 12:26:44</t>
  </si>
  <si>
    <t>e1c4f47b-9c01-4800-ba7f-2e7f76e0622a</t>
  </si>
  <si>
    <t>15.01.2018 14:49:28</t>
  </si>
  <si>
    <t>113 209</t>
  </si>
  <si>
    <t>66633000</t>
  </si>
  <si>
    <t>Починковский район</t>
  </si>
  <si>
    <t>16.01.2018 8:42:14</t>
  </si>
  <si>
    <t>16.01.2018 9:51:53</t>
  </si>
  <si>
    <t>69995346-ba9f-4b60-ad9b-25b3e3a27036</t>
  </si>
  <si>
    <t>Manenak_VA</t>
  </si>
  <si>
    <t>15.01.2018 15:06:37</t>
  </si>
  <si>
    <t>091 183</t>
  </si>
  <si>
    <t>17.01.2018 14:38:34</t>
  </si>
  <si>
    <t>bf7234d3-94f1-4f9a-97d1-b7dcc57007b7</t>
  </si>
  <si>
    <t>15.01.2018 15:13:02</t>
  </si>
  <si>
    <t>115 308</t>
  </si>
  <si>
    <t>66710000</t>
  </si>
  <si>
    <t>Город Десногорск</t>
  </si>
  <si>
    <t>город Десногорск</t>
  </si>
  <si>
    <t>16.01.2018 7:59:29</t>
  </si>
  <si>
    <t>18.01.2018 13:47:11</t>
  </si>
  <si>
    <t>b053dce8-6c90-41e3-ad3a-7effdca884db</t>
  </si>
  <si>
    <t>Kudlaeva_GF</t>
  </si>
  <si>
    <t>15.01.2018 15:14:54</t>
  </si>
  <si>
    <t>001 7171</t>
  </si>
  <si>
    <t>66638000</t>
  </si>
  <si>
    <t>Руднянский район</t>
  </si>
  <si>
    <t>15.01.2018 15:48:32</t>
  </si>
  <si>
    <t>16.01.2018 15:00:04</t>
  </si>
  <si>
    <t>c96982ee-0a7c-4e26-8568-b19997e6a6d7</t>
  </si>
  <si>
    <t>Azarova_AK</t>
  </si>
  <si>
    <t>15.01.2018 15:19:52</t>
  </si>
  <si>
    <t>039 1039</t>
  </si>
  <si>
    <t>66636000</t>
  </si>
  <si>
    <t>Рославльский район</t>
  </si>
  <si>
    <t>15.01.2018 15:21:17</t>
  </si>
  <si>
    <t>15.01.2018 16:14:08</t>
  </si>
  <si>
    <t>6a61162a-5479-4699-b3f5-9b246f78d401</t>
  </si>
  <si>
    <t>Davydova_GM</t>
  </si>
  <si>
    <t>15.01.2018 15:21:49</t>
  </si>
  <si>
    <t>117 679</t>
  </si>
  <si>
    <t>15.01.2018 15:45:40</t>
  </si>
  <si>
    <t>15.01.2018 17:26:35</t>
  </si>
  <si>
    <t>effddfcf-6f62-4305-8394-07a85e8e3bd7</t>
  </si>
  <si>
    <t>15.01.2018 15:36:22</t>
  </si>
  <si>
    <t>117 681</t>
  </si>
  <si>
    <t>15.01.2018 15:45:37</t>
  </si>
  <si>
    <t>15.01.2018 16:25:34</t>
  </si>
  <si>
    <t>c19dbad8-cfde-450a-bbd8-f9ee28c68abf</t>
  </si>
  <si>
    <t>15.01.2018 15:36:45</t>
  </si>
  <si>
    <t>135 32</t>
  </si>
  <si>
    <t>16.01.2018 15:02:12</t>
  </si>
  <si>
    <t>063f8c8a-d9cd-4279-860e-8f9ada5465d1</t>
  </si>
  <si>
    <t>15.01.2018 15:45:30</t>
  </si>
  <si>
    <t>030/2018-13</t>
  </si>
  <si>
    <t>66605101</t>
  </si>
  <si>
    <t>15.01.2018 16:38:21</t>
  </si>
  <si>
    <t>16.01.2018 10:59:56</t>
  </si>
  <si>
    <t>962618f5-41f1-411b-a0c5-41ce274b10f1</t>
  </si>
  <si>
    <t xml:space="preserve">Archakova_E </t>
  </si>
  <si>
    <t>15.01.2018 16:05:44</t>
  </si>
  <si>
    <t>3505 10</t>
  </si>
  <si>
    <t>66660841</t>
  </si>
  <si>
    <t>2da1a622-5665-4fa9-8556-0e9c05b62627</t>
  </si>
  <si>
    <t>15.01.2018 16:08:03</t>
  </si>
  <si>
    <t>3505 11</t>
  </si>
  <si>
    <t>6475857b-81e1-4e19-8239-1ab10b49b886</t>
  </si>
  <si>
    <t>15.01.2018 16:23:45</t>
  </si>
  <si>
    <t>3505 13</t>
  </si>
  <si>
    <t>c17076ae-ca57-4e78-a70b-2609949ac3ce</t>
  </si>
  <si>
    <t>15.01.2018 16:51:26</t>
  </si>
  <si>
    <t>999/001/2018-7387</t>
  </si>
  <si>
    <t>16.01.2018 8:42:50</t>
  </si>
  <si>
    <t>6aca03db-35d3-4653-aafd-cdf04fd9f753</t>
  </si>
  <si>
    <t>15.01.2018 16:56:44</t>
  </si>
  <si>
    <t>999/001/2018-7389</t>
  </si>
  <si>
    <t>16.01.2018 8:49:02</t>
  </si>
  <si>
    <t>f1cbe8fd-1e59-41a2-ac5e-62268bac87fa</t>
  </si>
  <si>
    <t>15.01.2018 16:58:03</t>
  </si>
  <si>
    <t>999/001/2018-7384</t>
  </si>
  <si>
    <t>16.01.2018 11:23:28</t>
  </si>
  <si>
    <t>8fbc81e2-8d13-45e6-acd0-243880ca0ad9</t>
  </si>
  <si>
    <t>15.01.2018 17:01:21</t>
  </si>
  <si>
    <t>999/001/2018-7383</t>
  </si>
  <si>
    <t>16.01.2018 8:16:10</t>
  </si>
  <si>
    <t>16.01.2018 11:17:46</t>
  </si>
  <si>
    <t>00089ecf-755c-418a-9a88-53ccc171d350</t>
  </si>
  <si>
    <t>67-0-1-90/3511/2018-3</t>
  </si>
  <si>
    <t>66654151</t>
  </si>
  <si>
    <t>Холм-Жирковский район</t>
  </si>
  <si>
    <t>16.01.2018 11:13:58</t>
  </si>
  <si>
    <t>16.01.2018 11:58:18</t>
  </si>
  <si>
    <t>c11d0566-1257-4cf2-959f-c870f1d2d9cd</t>
  </si>
  <si>
    <t>Chevpljanskijj_AA</t>
  </si>
  <si>
    <t>16.01.2018 10:54:20</t>
  </si>
  <si>
    <t>30-4443522</t>
  </si>
  <si>
    <t>66644484</t>
  </si>
  <si>
    <t>17.01.2018 14:15:36</t>
  </si>
  <si>
    <t>17.01.2018 14:57:16</t>
  </si>
  <si>
    <t>58705b0d-4030-459f-aaea-62e09bfdff4c</t>
  </si>
  <si>
    <t>16.01.2018 11:04:49</t>
  </si>
  <si>
    <t>17.01.2018 14:15:38</t>
  </si>
  <si>
    <t>17.01.2018 15:23:03</t>
  </si>
  <si>
    <t>7e161fd1-8a27-4bec-934c-c383449c0098</t>
  </si>
  <si>
    <t>16.01.2018 11:16:16</t>
  </si>
  <si>
    <t>003 38</t>
  </si>
  <si>
    <t>19.01.2018 11:24:23</t>
  </si>
  <si>
    <t>19.01.2018 11:27:04</t>
  </si>
  <si>
    <t>804f4263-fed3-4ce1-86fd-e355566830b7</t>
  </si>
  <si>
    <t>16.01.2018 11:17:52</t>
  </si>
  <si>
    <t>011 10</t>
  </si>
  <si>
    <t>17.01.2018 8:43:15</t>
  </si>
  <si>
    <t>6d571348-9c60-4d18-8760-a58e4b616eda</t>
  </si>
  <si>
    <t>16.01.2018 11:20:05</t>
  </si>
  <si>
    <t>003 125</t>
  </si>
  <si>
    <t>19.01.2018 11:35:20</t>
  </si>
  <si>
    <t>07bf19ca-569b-459f-8c4e-b3413a6b946c</t>
  </si>
  <si>
    <t>16.01.2018 11:29:38</t>
  </si>
  <si>
    <t>005/2018-13</t>
  </si>
  <si>
    <t>17.01.2018 8:08:44</t>
  </si>
  <si>
    <t>17.01.2018 8:45:19</t>
  </si>
  <si>
    <t>171095a7-889e-4ec0-b38a-963b4af63ad4</t>
  </si>
  <si>
    <t>16.01.2018 11:30:44</t>
  </si>
  <si>
    <t>003 58</t>
  </si>
  <si>
    <t>16.01.2018 14:12:34</t>
  </si>
  <si>
    <t>16.01.2018 15:52:06</t>
  </si>
  <si>
    <t>6c2f8fd9-18c2-4407-95bf-7e6863032580</t>
  </si>
  <si>
    <t>Sidorenkova_VV</t>
  </si>
  <si>
    <t>16.01.2018 11:41:47</t>
  </si>
  <si>
    <t>001 7197</t>
  </si>
  <si>
    <t>16.01.2018 15:20:03</t>
  </si>
  <si>
    <t>17.01.2018 14:38:29</t>
  </si>
  <si>
    <t>d28025b5-d654-41bb-98a0-ec03b382745a</t>
  </si>
  <si>
    <t>Vertievec_AV</t>
  </si>
  <si>
    <t>16.01.2018 11:51:04</t>
  </si>
  <si>
    <t>027 10</t>
  </si>
  <si>
    <t>16.01.2018 14:05:48</t>
  </si>
  <si>
    <t>17.01.2018 10:02:56</t>
  </si>
  <si>
    <t>1b1356d0-936a-43cb-b441-8d58f619d0a1</t>
  </si>
  <si>
    <t>Kosyh_SA</t>
  </si>
  <si>
    <t>16.01.2018 11:52:44</t>
  </si>
  <si>
    <t>002 71</t>
  </si>
  <si>
    <t>19.01.2018 11:36:25</t>
  </si>
  <si>
    <t>889987d2-fdec-4c3b-9c3d-1a5bd57db9c7</t>
  </si>
  <si>
    <t>16.01.2018 11:57:09</t>
  </si>
  <si>
    <t>003 2</t>
  </si>
  <si>
    <t>17.01.2018 14:15:35</t>
  </si>
  <si>
    <t>17.01.2018 14:49:41</t>
  </si>
  <si>
    <t>3c163538-da5c-455f-843f-a8a780ce1a61</t>
  </si>
  <si>
    <t>16.01.2018 11:59:33</t>
  </si>
  <si>
    <t>011 6</t>
  </si>
  <si>
    <t>16.01.2018 12:54:01</t>
  </si>
  <si>
    <t>16.01.2018 16:11:39</t>
  </si>
  <si>
    <t>7ad61c15-a252-4cb0-924c-36cd8cc93914</t>
  </si>
  <si>
    <t>Litvinova_IA</t>
  </si>
  <si>
    <t>16.01.2018 12:04:33</t>
  </si>
  <si>
    <t>061 1</t>
  </si>
  <si>
    <t>66627000</t>
  </si>
  <si>
    <t>Монастырщинский район</t>
  </si>
  <si>
    <t>17.01.2018 7:54:20</t>
  </si>
  <si>
    <t>17.01.2018 9:19:55</t>
  </si>
  <si>
    <t>bb7dd982-1301-443e-9dfb-e5437af9f431</t>
  </si>
  <si>
    <t>Slesarenkova_VV</t>
  </si>
  <si>
    <t>16.01.2018 12:08:38</t>
  </si>
  <si>
    <t>003 53</t>
  </si>
  <si>
    <t>17.01.2018 15:00:01</t>
  </si>
  <si>
    <t>a847dc9e-09b9-4be6-9e67-16d61b9cc5ce</t>
  </si>
  <si>
    <t>16.01.2018 12:09:28</t>
  </si>
  <si>
    <t>003 56</t>
  </si>
  <si>
    <t>16.01.2018 15:00:16</t>
  </si>
  <si>
    <t>16.01.2018 15:02:49</t>
  </si>
  <si>
    <t>b191dea8-3f60-49ed-a071-1704c05f28dc</t>
  </si>
  <si>
    <t>Platonova_JL</t>
  </si>
  <si>
    <t>16.01.2018 12:13:38</t>
  </si>
  <si>
    <t>018 5</t>
  </si>
  <si>
    <t>16.01.2018 14:19:27</t>
  </si>
  <si>
    <t>17.01.2018 11:02:19</t>
  </si>
  <si>
    <t>79e78db1-aec5-414b-900b-39b01d9231fa</t>
  </si>
  <si>
    <t>16.01.2018 12:23:10</t>
  </si>
  <si>
    <t>027 19</t>
  </si>
  <si>
    <t>17.01.2018 10:00:41</t>
  </si>
  <si>
    <t>95f57681-7a32-47bd-b706-4c51f9abe5a5</t>
  </si>
  <si>
    <t>16.01.2018 12:24:03</t>
  </si>
  <si>
    <t>002 74</t>
  </si>
  <si>
    <t>16.01.2018 15:04:28</t>
  </si>
  <si>
    <t>8d5b60a6-2f77-495d-bf28-e1fd784a8282</t>
  </si>
  <si>
    <t>16.01.2018 12:35:32</t>
  </si>
  <si>
    <t>028 1</t>
  </si>
  <si>
    <t>66656000</t>
  </si>
  <si>
    <t>Шумячский район</t>
  </si>
  <si>
    <t>17.01.2018 8:55:41</t>
  </si>
  <si>
    <t>17.01.2018 9:05:21</t>
  </si>
  <si>
    <t>79bbcd62-aa27-4ea0-9cc0-74d0e177c97a</t>
  </si>
  <si>
    <t>Starodvorova_NA</t>
  </si>
  <si>
    <t>16.01.2018 12:47:55</t>
  </si>
  <si>
    <t>67-0-1-90/3505/2018-19</t>
  </si>
  <si>
    <t>66648000</t>
  </si>
  <si>
    <t>Темкинский район</t>
  </si>
  <si>
    <t>19.01.2018 10:10:10</t>
  </si>
  <si>
    <t>19.01.2018 14:31:17</t>
  </si>
  <si>
    <t>d3a24d7b-71c0-41b7-91a5-ad3a8349e127</t>
  </si>
  <si>
    <t>Shirjaeva_ND</t>
  </si>
  <si>
    <t>16.01.2018 13:03:35</t>
  </si>
  <si>
    <t>018 8</t>
  </si>
  <si>
    <t>16.01.2018 14:19:28</t>
  </si>
  <si>
    <t>17.01.2018 11:07:02</t>
  </si>
  <si>
    <t>452d9839-0e5c-4efe-9293-360acb8f9ee8</t>
  </si>
  <si>
    <t>16.01.2018 13:05:22</t>
  </si>
  <si>
    <t>054 1</t>
  </si>
  <si>
    <t>66611000</t>
  </si>
  <si>
    <t>Демидовский район</t>
  </si>
  <si>
    <t>16.01.2018 15:48:32</t>
  </si>
  <si>
    <t>17.01.2018 16:15:18</t>
  </si>
  <si>
    <t>55646b2c-a6a7-4a92-a734-572220f57457</t>
  </si>
  <si>
    <t>Vdovenkova_ON</t>
  </si>
  <si>
    <t>16.01.2018 13:14:13</t>
  </si>
  <si>
    <t>003 145</t>
  </si>
  <si>
    <t>17.01.2018 14:15:37</t>
  </si>
  <si>
    <t>17.01.2018 15:07:52</t>
  </si>
  <si>
    <t>825b1764-4bde-4a5d-a5e0-1e6368467f5e</t>
  </si>
  <si>
    <t>16.01.2018 13:25:56</t>
  </si>
  <si>
    <t>66608101</t>
  </si>
  <si>
    <t>16.01.2018 14:43:46</t>
  </si>
  <si>
    <t>16.01.2018 14:57:56</t>
  </si>
  <si>
    <t>d4fbc13f-7b1a-4540-81a0-830260dcbc84</t>
  </si>
  <si>
    <t>Rytkov_AA</t>
  </si>
  <si>
    <t>16.01.2018 13:29:00</t>
  </si>
  <si>
    <t>022 3</t>
  </si>
  <si>
    <t>17.01.2018 7:54:21</t>
  </si>
  <si>
    <t>17.01.2018 9:20:42</t>
  </si>
  <si>
    <t>4a44c570-28bd-4396-af54-28e96350a9b7</t>
  </si>
  <si>
    <t>16.01.2018 13:37:48</t>
  </si>
  <si>
    <t>19.01.2018 10:10:11</t>
  </si>
  <si>
    <t>19.01.2018 14:40:33</t>
  </si>
  <si>
    <t>d3e9b0fd-d1e0-457d-9041-d920ab479ea1</t>
  </si>
  <si>
    <t>16.01.2018 14:42:16</t>
  </si>
  <si>
    <t>56/2018-4</t>
  </si>
  <si>
    <t>66623151</t>
  </si>
  <si>
    <t>Кардымовский район</t>
  </si>
  <si>
    <t>17.01.2018 11:05:26</t>
  </si>
  <si>
    <t>17.01.2018 11:20:03</t>
  </si>
  <si>
    <t>ad10a7f4-eca4-4b75-9574-405ad6fd346b</t>
  </si>
  <si>
    <t>Tishkov_EN</t>
  </si>
  <si>
    <t>16.01.2018 15:22:31</t>
  </si>
  <si>
    <t>1</t>
  </si>
  <si>
    <t>17.01.2018 8:08:45</t>
  </si>
  <si>
    <t>17.01.2018 9:07:26</t>
  </si>
  <si>
    <t>e054e1a2-8a73-42dc-9dad-80b54dfd5923</t>
  </si>
  <si>
    <t>16.01.2018 15:57:21</t>
  </si>
  <si>
    <t>67/002/048/2018-1</t>
  </si>
  <si>
    <t>19.01.2018 15:54:40</t>
  </si>
  <si>
    <t>873a96d0-56f8-4adf-b1c7-8b1f3602f2e2</t>
  </si>
  <si>
    <t>16.01.2018 15:59:46</t>
  </si>
  <si>
    <t>194fbf9c-e87a-49e1-9b8c-d43d318fae89</t>
  </si>
  <si>
    <t>16.01.2018 16:57:32</t>
  </si>
  <si>
    <t>67-0-1-90/3510/2018-20</t>
  </si>
  <si>
    <t>66641460</t>
  </si>
  <si>
    <t>16.01.2018 17:12:39</t>
  </si>
  <si>
    <t>17.01.2018 9:22:55</t>
  </si>
  <si>
    <t>6cf53ff5-b82c-48c8-8361-eced023668f7</t>
  </si>
  <si>
    <t>16.01.2018 16:59:05</t>
  </si>
  <si>
    <t>17.01.2018 8:41:23</t>
  </si>
  <si>
    <t>17.01.2018 9:04:05</t>
  </si>
  <si>
    <t>5775b17f-203d-4189-822a-be4f297f1c99</t>
  </si>
  <si>
    <t>16.01.2018 17:26:03</t>
  </si>
  <si>
    <t>67-0-1-90/3512/2018-10</t>
  </si>
  <si>
    <t>66614153</t>
  </si>
  <si>
    <t>Дорогобужский район</t>
  </si>
  <si>
    <t>17.01.2018 15:35:30</t>
  </si>
  <si>
    <t>18.01.2018 10:07:36</t>
  </si>
  <si>
    <t>294b7774-d8b4-4f67-a60d-739b92445bd5</t>
  </si>
  <si>
    <t>Antonova_JS</t>
  </si>
  <si>
    <t>16.01.2018 17:26:47</t>
  </si>
  <si>
    <t>107/2017-95</t>
  </si>
  <si>
    <t>17.01.2018 9:30:06</t>
  </si>
  <si>
    <t>17.01.2018 11:51:43</t>
  </si>
  <si>
    <t>12da2d56-d619-4f1c-bcdb-b22e2fa11559</t>
  </si>
  <si>
    <t>16.01.2018 17:33:14</t>
  </si>
  <si>
    <t>67-0-1-90/3505/2018-16</t>
  </si>
  <si>
    <t>17.01.2018 9:26:31</t>
  </si>
  <si>
    <t>17.01.2018 9:47:30</t>
  </si>
  <si>
    <t>7dc921f4-8d63-4a36-a86c-c7080efdc154</t>
  </si>
  <si>
    <t>16.01.2018 17:36:54</t>
  </si>
  <si>
    <t>67-0-1-90/3502/2018-19</t>
  </si>
  <si>
    <t>17.01.2018 9:30:05</t>
  </si>
  <si>
    <t>17.01.2018 9:43:14</t>
  </si>
  <si>
    <t>e53e0cd6-6436-4efb-a026-6da7122f3e06</t>
  </si>
  <si>
    <t>16.01.2018 17:41:58</t>
  </si>
  <si>
    <t>67-0-1-90/3505/2018-15</t>
  </si>
  <si>
    <t>17.01.2018 9:26:32</t>
  </si>
  <si>
    <t>17.01.2018 9:36:17</t>
  </si>
  <si>
    <t>fb069af8-65fd-4b51-b854-c6fa140e45f6</t>
  </si>
  <si>
    <t>16.01.2018 18:04:09</t>
  </si>
  <si>
    <t>17.01.2018 9:26:33</t>
  </si>
  <si>
    <t>17.01.2018 10:00:21</t>
  </si>
  <si>
    <t>a6aa02d3-37cf-46f8-9625-6d1b189f78b2</t>
  </si>
  <si>
    <t>16.01.2018 18:13:05</t>
  </si>
  <si>
    <t>17.01.2018 10:06:56</t>
  </si>
  <si>
    <t>eaf3a422-980c-4df3-b217-f6e3c15c33a8</t>
  </si>
  <si>
    <t>17.01.2018 9:28:58</t>
  </si>
  <si>
    <t>004/062/2017-106</t>
  </si>
  <si>
    <t>66000000</t>
  </si>
  <si>
    <t>Смоленская область</t>
  </si>
  <si>
    <t>f7680dfc-bef5-472b-8d0f-eec8883384e6</t>
  </si>
  <si>
    <t>17.01.2018 9:33:16</t>
  </si>
  <si>
    <t>67/002/045/2018-4</t>
  </si>
  <si>
    <t>17.01.2018 10:12:36</t>
  </si>
  <si>
    <t>17.01.2018 15:21:08</t>
  </si>
  <si>
    <t>0d65498b-4375-43c9-94ca-9be8ba752056</t>
  </si>
  <si>
    <t>17.01.2018 11:18:24</t>
  </si>
  <si>
    <t>045/2018 6</t>
  </si>
  <si>
    <t>17.01.2018 11:19:08</t>
  </si>
  <si>
    <t>17.01.2018 15:29:57</t>
  </si>
  <si>
    <t>2a2edc9e-9977-4aac-ade2-bbff05ada8f9</t>
  </si>
  <si>
    <t>17.01.2018 12:59:11</t>
  </si>
  <si>
    <t>67-0-1-90/3505/2018-21</t>
  </si>
  <si>
    <t>17.01.2018 14:45:27</t>
  </si>
  <si>
    <t>17.01.2018 15:12:01</t>
  </si>
  <si>
    <t>441d2c05-ebc3-4e94-8012-cb6d67ca372a</t>
  </si>
  <si>
    <t>17.01.2018 14:09:46</t>
  </si>
  <si>
    <t>2017/1792</t>
  </si>
  <si>
    <t>19.01.2018 11:37:05</t>
  </si>
  <si>
    <t>d8b560ca-e02c-43c6-ae1d-7de3594fd648</t>
  </si>
  <si>
    <t>17.01.2018 14:58:44</t>
  </si>
  <si>
    <t>66623000</t>
  </si>
  <si>
    <t>d103ba79-9b84-4a62-be04-b17ecc329068</t>
  </si>
  <si>
    <t>17.01.2018 15:23:59</t>
  </si>
  <si>
    <t>88/17-5735</t>
  </si>
  <si>
    <t>17.01.2018 15:40:08</t>
  </si>
  <si>
    <t>17.01.2018 15:45:27</t>
  </si>
  <si>
    <t>89016556-b8e1-465a-af57-34c10967e75d</t>
  </si>
  <si>
    <t>090/2017-637</t>
  </si>
  <si>
    <t>17.01.2018 15:44:21</t>
  </si>
  <si>
    <t>bed23888-cd41-47ff-ab07-ede0790dccdf</t>
  </si>
  <si>
    <t>17.01.2018 15:25:06</t>
  </si>
  <si>
    <t>88/17 5551</t>
  </si>
  <si>
    <t>17.01.2018 17:01:24</t>
  </si>
  <si>
    <t>18.01.2018 15:17:30</t>
  </si>
  <si>
    <t>c343f93b-9ce1-4fc3-b214-f7a3f121596c</t>
  </si>
  <si>
    <t>17.01.2018 15:25:56</t>
  </si>
  <si>
    <t>связист</t>
  </si>
  <si>
    <t>17.01.2018 15:44:54</t>
  </si>
  <si>
    <t>b30bf6a8-cef5-4ff2-9111-c1ac724f3e5f</t>
  </si>
  <si>
    <t>17.01.2018 16:20:27</t>
  </si>
  <si>
    <t>66623100</t>
  </si>
  <si>
    <t>3cb79b15-86b4-446c-ae26-76a046da8a6d</t>
  </si>
  <si>
    <t>17.01.2018 17:05:50</t>
  </si>
  <si>
    <t>67-0-1-90/3526/2018-23</t>
  </si>
  <si>
    <t>18.01.2018 8:43:29</t>
  </si>
  <si>
    <t>18.01.2018 14:41:39</t>
  </si>
  <si>
    <t>bf6d199b-8b74-4913-b4ad-4bb48d20a5c0</t>
  </si>
  <si>
    <t>17.01.2018 17:13:31</t>
  </si>
  <si>
    <t>67/001/120/2017-230</t>
  </si>
  <si>
    <t>18.01.2018 10:36:02</t>
  </si>
  <si>
    <t>18.01.2018 14:53:38</t>
  </si>
  <si>
    <t>b176e04c-89e5-485e-8b36-27fa0db2b008</t>
  </si>
  <si>
    <t>17.01.2018 17:27:07</t>
  </si>
  <si>
    <t>18.01.2018 14:44:23</t>
  </si>
  <si>
    <t>eb47fd9e-c34a-4427-83ab-0d4cc305a328</t>
  </si>
  <si>
    <t>18.01.2018 9:52:47</t>
  </si>
  <si>
    <t>66636101</t>
  </si>
  <si>
    <t>18.01.2018 10:36:52</t>
  </si>
  <si>
    <t>18.01.2018 10:46:02</t>
  </si>
  <si>
    <t>3f459569-3371-40b4-a112-274e37f8a458</t>
  </si>
  <si>
    <t>Kondratenko_EI</t>
  </si>
  <si>
    <t>18.01.2018 10:01:44</t>
  </si>
  <si>
    <t>003 552</t>
  </si>
  <si>
    <t>66614000</t>
  </si>
  <si>
    <t>9e2111ae-a192-4c90-8edd-a06847c0d240</t>
  </si>
  <si>
    <t>18.01.2018 10:06:45</t>
  </si>
  <si>
    <t>008 12</t>
  </si>
  <si>
    <t>66646000</t>
  </si>
  <si>
    <t>Сычевский район</t>
  </si>
  <si>
    <t>18.01.2018 14:49:49</t>
  </si>
  <si>
    <t>22.01.2018 15:46:40</t>
  </si>
  <si>
    <t>f5f37067-6218-4a43-8ac8-8a73273e5588</t>
  </si>
  <si>
    <t>Nefedov_AV</t>
  </si>
  <si>
    <t>18.01.2018 10:17:01</t>
  </si>
  <si>
    <t>003 526</t>
  </si>
  <si>
    <t>19.01.2018 11:28:21</t>
  </si>
  <si>
    <t>44800fe7-e892-43f4-98ee-42b71c12f7bf</t>
  </si>
  <si>
    <t>18.01.2018 10:21:11</t>
  </si>
  <si>
    <t>67-0-1-90/3505/2018-9</t>
  </si>
  <si>
    <t>18.01.2018 10:43:41</t>
  </si>
  <si>
    <t>18.01.2018 10:56:05</t>
  </si>
  <si>
    <t>055f12d3-951e-4192-a963-8784da05c39a</t>
  </si>
  <si>
    <t>18.01.2018 10:22:30</t>
  </si>
  <si>
    <t>022 11</t>
  </si>
  <si>
    <t>18.01.2018 11:56:03</t>
  </si>
  <si>
    <t>19.01.2018 14:31:16</t>
  </si>
  <si>
    <t>759d397a-c328-49e1-948b-5a2f610de128</t>
  </si>
  <si>
    <t>Golub_NV</t>
  </si>
  <si>
    <t>18.01.2018 10:27:30</t>
  </si>
  <si>
    <t>021 10</t>
  </si>
  <si>
    <t>66619000</t>
  </si>
  <si>
    <t>Ельнинский район</t>
  </si>
  <si>
    <t>18.01.2018 15:22:07</t>
  </si>
  <si>
    <t>18.01.2018 15:27:21</t>
  </si>
  <si>
    <t>9e279ce4-5e5c-477b-9d6a-4e93ced59d56</t>
  </si>
  <si>
    <t>Drjukova_LV</t>
  </si>
  <si>
    <t>18.01.2018 10:31:44</t>
  </si>
  <si>
    <t>023 13</t>
  </si>
  <si>
    <t>18.01.2018 12:11:29</t>
  </si>
  <si>
    <t>18.01.2018 12:43:32</t>
  </si>
  <si>
    <t>f59473ea-4b01-40fc-99a5-3d0f84ff5e5e</t>
  </si>
  <si>
    <t>18.01.2018 10:57:06</t>
  </si>
  <si>
    <t>027 23</t>
  </si>
  <si>
    <t>18.01.2018 11:35:40</t>
  </si>
  <si>
    <t>18.01.2018 14:46:21</t>
  </si>
  <si>
    <t>07b3cdc0-3724-4eb9-bd79-ab3b64bbe88b</t>
  </si>
  <si>
    <t>18.01.2018 10:57:48</t>
  </si>
  <si>
    <t>003 258</t>
  </si>
  <si>
    <t>18.01.2018 11:49:20</t>
  </si>
  <si>
    <t>18.01.2018 12:04:09</t>
  </si>
  <si>
    <t>2e4065cf-a3aa-42ec-ab54-337703ddfcd9</t>
  </si>
  <si>
    <t>18.01.2018 10:58:38</t>
  </si>
  <si>
    <t>025 20</t>
  </si>
  <si>
    <t>18.01.2018 11:08:04</t>
  </si>
  <si>
    <t>19.01.2018 10:27:39</t>
  </si>
  <si>
    <t>24e94cb2-1dd4-49b2-9291-f12a9b3643ab</t>
  </si>
  <si>
    <t>18.01.2018 10:59:31</t>
  </si>
  <si>
    <t>002 123</t>
  </si>
  <si>
    <t>18.01.2018 12:05:31</t>
  </si>
  <si>
    <t>0859d623-c310-4fad-9e1e-276321969f82</t>
  </si>
  <si>
    <t>18.01.2018 11:09:07</t>
  </si>
  <si>
    <t>002 145</t>
  </si>
  <si>
    <t>18.01.2018 11:49:21</t>
  </si>
  <si>
    <t>18.01.2018 12:05:55</t>
  </si>
  <si>
    <t>938ed6bb-1de9-407d-9078-d4e649898d8b</t>
  </si>
  <si>
    <t>18.01.2018 11:11:29</t>
  </si>
  <si>
    <t>064 3</t>
  </si>
  <si>
    <t>18.01.2018 11:13:40</t>
  </si>
  <si>
    <t>19.01.2018 10:59:54</t>
  </si>
  <si>
    <t>897e1bf0-f30a-4d23-bf4d-26c05e3e443c</t>
  </si>
  <si>
    <t>18.01.2018 11:14:52</t>
  </si>
  <si>
    <t>023 20</t>
  </si>
  <si>
    <t>19.01.2018 8:40:06</t>
  </si>
  <si>
    <t>22.01.2018 12:21:18</t>
  </si>
  <si>
    <t>e0ec893a-7fff-4403-bc07-22bfd19863de</t>
  </si>
  <si>
    <t>18.01.2018 11:25:50</t>
  </si>
  <si>
    <t>033 37</t>
  </si>
  <si>
    <t>18.01.2018 12:05:03</t>
  </si>
  <si>
    <t>875dcdb0-f3f3-4eb7-9dde-878a17e80fab</t>
  </si>
  <si>
    <t>18.01.2018 11:36:59</t>
  </si>
  <si>
    <t>019 21</t>
  </si>
  <si>
    <t>19.01.2018 8:47:55</t>
  </si>
  <si>
    <t>19.01.2018 9:25:12</t>
  </si>
  <si>
    <t>6a244ad0-6ed3-4b76-b6d7-e4cdae17a84a</t>
  </si>
  <si>
    <t>18.01.2018 11:43:48</t>
  </si>
  <si>
    <t>67-0-1-90/3505/2018-12</t>
  </si>
  <si>
    <t>18.01.2018 13:56:16</t>
  </si>
  <si>
    <t>18.01.2018 14:16:29</t>
  </si>
  <si>
    <t>01e8c19b-0f1d-409b-b2b6-e03f2f51d16d</t>
  </si>
  <si>
    <t>18.01.2018 12:30:36</t>
  </si>
  <si>
    <t>02/045/2018-9</t>
  </si>
  <si>
    <t>19.01.2018 16:15:10</t>
  </si>
  <si>
    <t>b273a413-d314-46ed-9303-9cfcdf999394</t>
  </si>
  <si>
    <t>18.01.2018 12:49:09</t>
  </si>
  <si>
    <t>02/045/2018-12</t>
  </si>
  <si>
    <t>18.01.2018 14:30:07</t>
  </si>
  <si>
    <t>a40ed25a-3a20-4028-bd4e-52ed02b00541</t>
  </si>
  <si>
    <t>18.01.2018 13:43:23</t>
  </si>
  <si>
    <t>67/002/045/2018-7</t>
  </si>
  <si>
    <t>18.01.2018 13:56:17</t>
  </si>
  <si>
    <t>18.01.2018 14:38:56</t>
  </si>
  <si>
    <t>455f2a6a-28bd-498a-b56a-9865a1d292f4</t>
  </si>
  <si>
    <t>18.01.2018 13:44:43</t>
  </si>
  <si>
    <t>18.01.2018 14:00:12</t>
  </si>
  <si>
    <t>a3beb224-7744-4e8f-8379-0f1709a03559</t>
  </si>
  <si>
    <t>18.01.2018 14:59:34</t>
  </si>
  <si>
    <t>029 24</t>
  </si>
  <si>
    <t>19.01.2018 11:37:46</t>
  </si>
  <si>
    <t>4f4dbae5-dc80-4ea2-a9e4-cb89bf126004</t>
  </si>
  <si>
    <t>18.01.2018 15:18:16</t>
  </si>
  <si>
    <t>67/002/045/2018-10</t>
  </si>
  <si>
    <t>18.01.2018 16:03:33</t>
  </si>
  <si>
    <t>18.01.2018 16:15:11</t>
  </si>
  <si>
    <t>0feb1707-b74f-49a9-9d5a-49f8b319ed10</t>
  </si>
  <si>
    <t>18.01.2018 15:29:04</t>
  </si>
  <si>
    <t>029 30</t>
  </si>
  <si>
    <t>19.01.2018 11:39:34</t>
  </si>
  <si>
    <t>2307135f-9435-4379-88b8-efef14103ced</t>
  </si>
  <si>
    <t>18.01.2018 15:43:14</t>
  </si>
  <si>
    <t>004/136/2017-30</t>
  </si>
  <si>
    <t>66658101</t>
  </si>
  <si>
    <t>18.01.2018 16:29:55</t>
  </si>
  <si>
    <t>18.01.2018 16:39:19</t>
  </si>
  <si>
    <t>7fc0dbae-07d8-46d9-99ea-0d7f9976fa28</t>
  </si>
  <si>
    <t>18.01.2018 15:55:46</t>
  </si>
  <si>
    <t>003 603</t>
  </si>
  <si>
    <t>22.01.2018 14:53:05</t>
  </si>
  <si>
    <t>22.01.2018 15:12:29</t>
  </si>
  <si>
    <t>a019787b-52ae-4522-9157-b5c5e02f3a27</t>
  </si>
  <si>
    <t>18.01.2018 17:00:20</t>
  </si>
  <si>
    <t>67/002/045/2018-013</t>
  </si>
  <si>
    <t>19.01.2018 8:03:56</t>
  </si>
  <si>
    <t>19.01.2018 15:46:36</t>
  </si>
  <si>
    <t>94051c3e-b6ac-469b-a93c-6cc1a89329b1</t>
  </si>
  <si>
    <t>18.01.2018 17:13:42</t>
  </si>
  <si>
    <t>67/002/045/2018-16</t>
  </si>
  <si>
    <t>19.01.2018 8:03:54</t>
  </si>
  <si>
    <t>19.01.2018 15:22:51</t>
  </si>
  <si>
    <t>cf68cd2f-3c3c-4cdc-ae98-f3dffa9e2bc4</t>
  </si>
  <si>
    <t>18.01.2018 17:19:39</t>
  </si>
  <si>
    <t>19.01.2018 16:06:01</t>
  </si>
  <si>
    <t>9d60a4f6-334a-42e6-8451-eae827875f32</t>
  </si>
  <si>
    <t>18.01.2018 17:51:02</t>
  </si>
  <si>
    <t>67/999/001/2018-7483</t>
  </si>
  <si>
    <t>22.01.2018 17:33:43</t>
  </si>
  <si>
    <t>090c80d1-ca19-4447-8f7f-692be1240601</t>
  </si>
  <si>
    <t>18.01.2018 18:10:23</t>
  </si>
  <si>
    <t>19.01.2018 8:03:55</t>
  </si>
  <si>
    <t>19.01.2018 15:26:21</t>
  </si>
  <si>
    <t>d9fbc874-50b2-4004-9dc4-64fda323abf7</t>
  </si>
  <si>
    <t>18.01.2018 18:12:12</t>
  </si>
  <si>
    <t>19.01.2018 15:30:25</t>
  </si>
  <si>
    <t>2a4c3ed4-f7f2-4419-aa2d-53fc4a9d2593</t>
  </si>
  <si>
    <t>18.01.2018 18:13:50</t>
  </si>
  <si>
    <t>19.01.2018 15:21:42</t>
  </si>
  <si>
    <t>3cc4074e-026b-4046-9d8d-ca6366028ff6</t>
  </si>
  <si>
    <t>18.01.2018 18:14:36</t>
  </si>
  <si>
    <t>19.01.2018 15:37:32</t>
  </si>
  <si>
    <t>b6904a18-4559-4d1b-8039-da1aef6330f7</t>
  </si>
  <si>
    <t>19.01.2018 11:15:09</t>
  </si>
  <si>
    <t>67/002/045/2018-14</t>
  </si>
  <si>
    <t>19.01.2018 11:26:02</t>
  </si>
  <si>
    <t>19.01.2018 15:55:38</t>
  </si>
  <si>
    <t>55ef2a6b-6d31-4b7a-be03-63dbf85d669d</t>
  </si>
  <si>
    <t>19.01.2018 11:21:04</t>
  </si>
  <si>
    <t>67/002/045/2018-27</t>
  </si>
  <si>
    <t>19.01.2018 15:55:19</t>
  </si>
  <si>
    <t>5fa290f6-57f8-46e7-b9bf-ba3b8461e59a</t>
  </si>
  <si>
    <t>19.01.2018 11:22:51</t>
  </si>
  <si>
    <t>67/002/045/2018-24</t>
  </si>
  <si>
    <t>19.01.2018 15:55:01</t>
  </si>
  <si>
    <t>b2918365-9042-4973-b486-eebccf22b0d6</t>
  </si>
  <si>
    <t>19.01.2018 11:30:51</t>
  </si>
  <si>
    <t>19.01.2018 14:41:04</t>
  </si>
  <si>
    <t>19.01.2018 16:02:39</t>
  </si>
  <si>
    <t>2dc7875b-bd06-4fd9-bada-cdbeed437cdd</t>
  </si>
  <si>
    <t>19.01.2018 11:33:18</t>
  </si>
  <si>
    <t>19.01.2018 15:43:17</t>
  </si>
  <si>
    <t>e056784f-3298-4f35-a70c-7eb03522e813</t>
  </si>
  <si>
    <t>19.01.2018 11:40:47</t>
  </si>
  <si>
    <t>5b4dee79-3c0e-4ea2-b8ed-b1dae23c66ef</t>
  </si>
  <si>
    <t>19.01.2018 11:51:20</t>
  </si>
  <si>
    <t>67-0-1-21/3501/2018-33</t>
  </si>
  <si>
    <t>22.01.2018 15:16:25</t>
  </si>
  <si>
    <t>bcfb0bf1-2b87-45ea-99fa-bae0002dbb01</t>
  </si>
  <si>
    <t>19.01.2018 11:53:46</t>
  </si>
  <si>
    <t>67-0-1-90/3502/2018-32</t>
  </si>
  <si>
    <t>19.01.2018 14:55:14</t>
  </si>
  <si>
    <t>23.01.2018 8:28:52</t>
  </si>
  <si>
    <t>147232cc-7c8a-4caf-90c7-4ce194afd160</t>
  </si>
  <si>
    <t>19.01.2018 12:06:00</t>
  </si>
  <si>
    <t>02/045/2018-22</t>
  </si>
  <si>
    <t>19.01.2018 15:51:47</t>
  </si>
  <si>
    <t>0adc932a-11f4-4d50-a00c-7e782d463b39</t>
  </si>
  <si>
    <t>19.01.2018 15:14:07</t>
  </si>
  <si>
    <t>30-4450248</t>
  </si>
  <si>
    <t>66614101</t>
  </si>
  <si>
    <t>23.01.2018 7:53:57</t>
  </si>
  <si>
    <t>23.01.2018 10:27:00</t>
  </si>
  <si>
    <t>bb7a5b9a-8222-472b-9764-e0c97a9c1bf2</t>
  </si>
  <si>
    <t>19.01.2018 15:32:02</t>
  </si>
  <si>
    <t>23.01.2018 7:54:02</t>
  </si>
  <si>
    <t>23.01.2018 11:00:59</t>
  </si>
  <si>
    <t>90f6186a-6e40-4fa8-98b9-b51b7446dc6c</t>
  </si>
  <si>
    <t>19.01.2018 15:58:42</t>
  </si>
  <si>
    <t>019/2018-168</t>
  </si>
  <si>
    <t>22.01.2018 8:33:22</t>
  </si>
  <si>
    <t>22.01.2018 10:16:15</t>
  </si>
  <si>
    <t>7f32a4ce-5fc8-42e7-864c-69ab8e348e2e</t>
  </si>
  <si>
    <t>Наименование МО</t>
  </si>
  <si>
    <t>ДелоПро</t>
  </si>
  <si>
    <t>СМАРТ</t>
  </si>
  <si>
    <t>Всего</t>
  </si>
  <si>
    <t>Поступило</t>
  </si>
  <si>
    <t>Не отвечено</t>
  </si>
  <si>
    <t>Велижский район</t>
  </si>
  <si>
    <t>Глинковский район</t>
  </si>
  <si>
    <t>Духовщинский район</t>
  </si>
  <si>
    <t>Краснинский район</t>
  </si>
  <si>
    <t>Новодугинский район</t>
  </si>
  <si>
    <t>Угранский район</t>
  </si>
  <si>
    <t>Хиславичский район</t>
  </si>
  <si>
    <t>Количество поступивших р-сведений</t>
  </si>
  <si>
    <t>Количество запросов р-сведений без ответа</t>
  </si>
  <si>
    <t>Доля запросов, на которые не направлены ответы, %</t>
  </si>
  <si>
    <t>↑25,00%</t>
  </si>
  <si>
    <t>Итого:</t>
  </si>
  <si>
    <t xml:space="preserve">                 -</t>
  </si>
  <si>
    <t xml:space="preserve">                -</t>
  </si>
  <si>
    <t>Динамика доли запросов по сравнению с данными на 12.01.2018, %</t>
  </si>
  <si>
    <t xml:space="preserve">        ↑66,67%</t>
  </si>
  <si>
    <t>↓80,00%</t>
  </si>
  <si>
    <t>↓30,00%</t>
  </si>
  <si>
    <t>↓40,00%</t>
  </si>
  <si>
    <t>↓9,66%</t>
  </si>
  <si>
    <t>↓7,14%</t>
  </si>
  <si>
    <t>↓11,11%</t>
  </si>
  <si>
    <t>↓4,26%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</si>
</sst>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22" fontId="1" fillId="0" borderId="0" xfId="1" applyNumberForma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abSelected="1" workbookViewId="0">
      <selection activeCell="D72" sqref="D72"/>
    </sheetView>
  </sheetViews>
  <sheetFormatPr defaultRowHeight="15" x14ac:dyDescent="0.25"/>
  <cols>
    <col min="1" max="1" width="19.140625" customWidth="1"/>
    <col min="2" max="2" width="12.7109375" customWidth="1"/>
    <col min="3" max="3" width="133.28515625" customWidth="1"/>
    <col min="4" max="4" width="13.140625" customWidth="1"/>
    <col min="5" max="5" width="17.28515625" customWidth="1"/>
    <col min="6" max="6" width="17.140625" customWidth="1"/>
    <col min="7" max="7" width="20.7109375" customWidth="1"/>
    <col min="8" max="8" width="24" customWidth="1"/>
    <col min="9" max="9" width="38.140625" customWidth="1"/>
    <col min="10" max="10" width="23.1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 t="s">
        <v>10</v>
      </c>
      <c r="B2" s="1"/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x14ac:dyDescent="0.25">
      <c r="A3" s="1" t="s">
        <v>19</v>
      </c>
      <c r="B3" s="1"/>
      <c r="C3" s="1" t="s">
        <v>20</v>
      </c>
      <c r="D3" s="1" t="s">
        <v>12</v>
      </c>
      <c r="E3" s="1" t="s">
        <v>13</v>
      </c>
      <c r="F3" s="1" t="s">
        <v>14</v>
      </c>
      <c r="G3" s="1" t="s">
        <v>21</v>
      </c>
      <c r="H3" s="1" t="s">
        <v>22</v>
      </c>
      <c r="I3" s="1" t="s">
        <v>23</v>
      </c>
      <c r="J3" s="1" t="s">
        <v>24</v>
      </c>
    </row>
    <row r="4" spans="1:10" x14ac:dyDescent="0.25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32</v>
      </c>
      <c r="I4" s="1" t="s">
        <v>33</v>
      </c>
      <c r="J4" s="1" t="s">
        <v>34</v>
      </c>
    </row>
    <row r="5" spans="1:10" x14ac:dyDescent="0.25">
      <c r="A5" s="1" t="s">
        <v>35</v>
      </c>
      <c r="B5" s="1" t="s">
        <v>36</v>
      </c>
      <c r="C5" s="1" t="s">
        <v>27</v>
      </c>
      <c r="D5" s="1" t="s">
        <v>37</v>
      </c>
      <c r="E5" s="1" t="s">
        <v>38</v>
      </c>
      <c r="F5" s="1" t="s">
        <v>30</v>
      </c>
      <c r="G5" s="1" t="s">
        <v>40</v>
      </c>
      <c r="H5" s="1" t="s">
        <v>41</v>
      </c>
      <c r="I5" s="1" t="s">
        <v>42</v>
      </c>
      <c r="J5" s="1" t="s">
        <v>43</v>
      </c>
    </row>
    <row r="6" spans="1:10" x14ac:dyDescent="0.25">
      <c r="A6" s="1" t="s">
        <v>44</v>
      </c>
      <c r="B6" s="1" t="s">
        <v>45</v>
      </c>
      <c r="C6" s="1" t="s">
        <v>27</v>
      </c>
      <c r="D6" s="1" t="s">
        <v>46</v>
      </c>
      <c r="E6" s="1" t="s">
        <v>47</v>
      </c>
      <c r="F6" s="1" t="s">
        <v>30</v>
      </c>
      <c r="G6" s="1" t="s">
        <v>48</v>
      </c>
      <c r="H6" s="1" t="s">
        <v>49</v>
      </c>
      <c r="I6" s="1" t="s">
        <v>50</v>
      </c>
      <c r="J6" s="1" t="s">
        <v>51</v>
      </c>
    </row>
    <row r="7" spans="1:10" x14ac:dyDescent="0.25">
      <c r="A7" s="1" t="s">
        <v>52</v>
      </c>
      <c r="B7" s="1" t="s">
        <v>53</v>
      </c>
      <c r="C7" s="1" t="s">
        <v>27</v>
      </c>
      <c r="D7" s="1" t="s">
        <v>46</v>
      </c>
      <c r="E7" s="1" t="s">
        <v>47</v>
      </c>
      <c r="F7" s="1" t="s">
        <v>30</v>
      </c>
      <c r="G7" s="1" t="s">
        <v>54</v>
      </c>
      <c r="H7" s="1" t="s">
        <v>55</v>
      </c>
      <c r="I7" s="1" t="s">
        <v>56</v>
      </c>
      <c r="J7" s="1" t="s">
        <v>51</v>
      </c>
    </row>
    <row r="8" spans="1:10" x14ac:dyDescent="0.25">
      <c r="A8" s="1" t="s">
        <v>57</v>
      </c>
      <c r="B8" s="1" t="s">
        <v>58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59</v>
      </c>
      <c r="I8" s="1" t="s">
        <v>60</v>
      </c>
      <c r="J8" s="1" t="s">
        <v>34</v>
      </c>
    </row>
    <row r="9" spans="1:10" x14ac:dyDescent="0.25">
      <c r="A9" s="1" t="s">
        <v>61</v>
      </c>
      <c r="B9" s="1"/>
      <c r="C9" s="1" t="s">
        <v>20</v>
      </c>
      <c r="D9" s="1" t="s">
        <v>62</v>
      </c>
      <c r="E9" s="1" t="s">
        <v>63</v>
      </c>
      <c r="F9" s="1" t="s">
        <v>14</v>
      </c>
      <c r="G9" s="1" t="s">
        <v>64</v>
      </c>
      <c r="H9" s="1" t="s">
        <v>65</v>
      </c>
      <c r="I9" s="1" t="s">
        <v>66</v>
      </c>
      <c r="J9" s="1" t="s">
        <v>67</v>
      </c>
    </row>
    <row r="10" spans="1:10" x14ac:dyDescent="0.25">
      <c r="A10" s="1" t="s">
        <v>68</v>
      </c>
      <c r="B10" s="1" t="s">
        <v>69</v>
      </c>
      <c r="C10" s="1" t="s">
        <v>11</v>
      </c>
      <c r="D10" s="1" t="s">
        <v>12</v>
      </c>
      <c r="E10" s="1" t="s">
        <v>13</v>
      </c>
      <c r="F10" s="1" t="s">
        <v>30</v>
      </c>
      <c r="G10" s="1" t="s">
        <v>70</v>
      </c>
      <c r="H10" s="1" t="s">
        <v>71</v>
      </c>
      <c r="I10" s="1" t="s">
        <v>72</v>
      </c>
      <c r="J10" s="1" t="s">
        <v>18</v>
      </c>
    </row>
    <row r="11" spans="1:10" x14ac:dyDescent="0.25">
      <c r="A11" s="1" t="s">
        <v>73</v>
      </c>
      <c r="B11" s="1" t="s">
        <v>74</v>
      </c>
      <c r="C11" s="1" t="s">
        <v>27</v>
      </c>
      <c r="D11" s="1" t="s">
        <v>75</v>
      </c>
      <c r="E11" s="1" t="s">
        <v>76</v>
      </c>
      <c r="F11" s="1" t="s">
        <v>30</v>
      </c>
      <c r="G11" s="1"/>
      <c r="H11" s="1"/>
      <c r="I11" s="1" t="s">
        <v>77</v>
      </c>
      <c r="J11" s="1"/>
    </row>
    <row r="12" spans="1:10" x14ac:dyDescent="0.25">
      <c r="A12" s="1" t="s">
        <v>78</v>
      </c>
      <c r="B12" s="1" t="s">
        <v>79</v>
      </c>
      <c r="C12" s="1" t="s">
        <v>27</v>
      </c>
      <c r="D12" s="1" t="s">
        <v>37</v>
      </c>
      <c r="E12" s="1" t="s">
        <v>38</v>
      </c>
      <c r="F12" s="1" t="s">
        <v>30</v>
      </c>
      <c r="G12" s="1" t="s">
        <v>40</v>
      </c>
      <c r="H12" s="1" t="s">
        <v>80</v>
      </c>
      <c r="I12" s="1" t="s">
        <v>81</v>
      </c>
      <c r="J12" s="1" t="s">
        <v>43</v>
      </c>
    </row>
    <row r="13" spans="1:10" x14ac:dyDescent="0.25">
      <c r="A13" s="1" t="s">
        <v>82</v>
      </c>
      <c r="B13" s="1" t="s">
        <v>79</v>
      </c>
      <c r="C13" s="1" t="s">
        <v>27</v>
      </c>
      <c r="D13" s="1" t="s">
        <v>37</v>
      </c>
      <c r="E13" s="1" t="s">
        <v>38</v>
      </c>
      <c r="F13" s="1" t="s">
        <v>30</v>
      </c>
      <c r="G13" s="1" t="s">
        <v>83</v>
      </c>
      <c r="H13" s="1" t="s">
        <v>84</v>
      </c>
      <c r="I13" s="1" t="s">
        <v>85</v>
      </c>
      <c r="J13" s="1" t="s">
        <v>43</v>
      </c>
    </row>
    <row r="14" spans="1:10" x14ac:dyDescent="0.25">
      <c r="A14" s="1" t="s">
        <v>86</v>
      </c>
      <c r="B14" s="1" t="s">
        <v>87</v>
      </c>
      <c r="C14" s="1" t="s">
        <v>88</v>
      </c>
      <c r="D14" s="1" t="s">
        <v>89</v>
      </c>
      <c r="E14" s="1" t="s">
        <v>90</v>
      </c>
      <c r="F14" s="1" t="s">
        <v>30</v>
      </c>
      <c r="G14" s="1" t="s">
        <v>91</v>
      </c>
      <c r="H14" s="1" t="s">
        <v>92</v>
      </c>
      <c r="I14" s="1" t="s">
        <v>93</v>
      </c>
      <c r="J14" s="1" t="s">
        <v>94</v>
      </c>
    </row>
    <row r="15" spans="1:10" x14ac:dyDescent="0.25">
      <c r="A15" s="1" t="s">
        <v>95</v>
      </c>
      <c r="B15" s="1" t="s">
        <v>96</v>
      </c>
      <c r="C15" s="1" t="s">
        <v>27</v>
      </c>
      <c r="D15" s="1" t="s">
        <v>37</v>
      </c>
      <c r="E15" s="1" t="s">
        <v>38</v>
      </c>
      <c r="F15" s="1" t="s">
        <v>30</v>
      </c>
      <c r="G15" s="1" t="s">
        <v>97</v>
      </c>
      <c r="H15" s="1" t="s">
        <v>98</v>
      </c>
      <c r="I15" s="1" t="s">
        <v>99</v>
      </c>
      <c r="J15" s="1" t="s">
        <v>43</v>
      </c>
    </row>
    <row r="16" spans="1:10" x14ac:dyDescent="0.25">
      <c r="A16" s="1" t="s">
        <v>100</v>
      </c>
      <c r="B16" s="1" t="s">
        <v>101</v>
      </c>
      <c r="C16" s="1" t="s">
        <v>88</v>
      </c>
      <c r="D16" s="1" t="s">
        <v>102</v>
      </c>
      <c r="E16" s="1" t="s">
        <v>103</v>
      </c>
      <c r="F16" s="1" t="s">
        <v>30</v>
      </c>
      <c r="G16" s="1" t="s">
        <v>104</v>
      </c>
      <c r="H16" s="1" t="s">
        <v>105</v>
      </c>
      <c r="I16" s="1" t="s">
        <v>106</v>
      </c>
      <c r="J16" s="1" t="s">
        <v>107</v>
      </c>
    </row>
    <row r="17" spans="1:10" x14ac:dyDescent="0.25">
      <c r="A17" s="1" t="s">
        <v>108</v>
      </c>
      <c r="B17" s="1" t="s">
        <v>109</v>
      </c>
      <c r="C17" s="1" t="s">
        <v>11</v>
      </c>
      <c r="D17" s="1" t="s">
        <v>12</v>
      </c>
      <c r="E17" s="1" t="s">
        <v>13</v>
      </c>
      <c r="F17" s="1" t="s">
        <v>30</v>
      </c>
      <c r="G17" s="1" t="s">
        <v>70</v>
      </c>
      <c r="H17" s="1" t="s">
        <v>110</v>
      </c>
      <c r="I17" s="1" t="s">
        <v>111</v>
      </c>
      <c r="J17" s="1" t="s">
        <v>18</v>
      </c>
    </row>
    <row r="18" spans="1:10" x14ac:dyDescent="0.25">
      <c r="A18" s="1" t="s">
        <v>112</v>
      </c>
      <c r="B18" s="1" t="s">
        <v>113</v>
      </c>
      <c r="C18" s="1" t="s">
        <v>88</v>
      </c>
      <c r="D18" s="1" t="s">
        <v>114</v>
      </c>
      <c r="E18" s="1" t="s">
        <v>115</v>
      </c>
      <c r="F18" s="1" t="s">
        <v>30</v>
      </c>
      <c r="G18" s="1" t="s">
        <v>117</v>
      </c>
      <c r="H18" s="1" t="s">
        <v>118</v>
      </c>
      <c r="I18" s="1" t="s">
        <v>119</v>
      </c>
      <c r="J18" s="1" t="s">
        <v>120</v>
      </c>
    </row>
    <row r="19" spans="1:10" x14ac:dyDescent="0.25">
      <c r="A19" s="1" t="s">
        <v>121</v>
      </c>
      <c r="B19" s="1" t="s">
        <v>122</v>
      </c>
      <c r="C19" s="1" t="s">
        <v>88</v>
      </c>
      <c r="D19" s="1" t="s">
        <v>123</v>
      </c>
      <c r="E19" s="1" t="s">
        <v>124</v>
      </c>
      <c r="F19" s="1" t="s">
        <v>30</v>
      </c>
      <c r="G19" s="1" t="s">
        <v>125</v>
      </c>
      <c r="H19" s="1" t="s">
        <v>126</v>
      </c>
      <c r="I19" s="1" t="s">
        <v>127</v>
      </c>
      <c r="J19" s="1" t="s">
        <v>128</v>
      </c>
    </row>
    <row r="20" spans="1:10" x14ac:dyDescent="0.25">
      <c r="A20" s="1" t="s">
        <v>129</v>
      </c>
      <c r="B20" s="1" t="s">
        <v>130</v>
      </c>
      <c r="C20" s="1" t="s">
        <v>11</v>
      </c>
      <c r="D20" s="1" t="s">
        <v>131</v>
      </c>
      <c r="E20" s="1" t="s">
        <v>132</v>
      </c>
      <c r="F20" s="1" t="s">
        <v>30</v>
      </c>
      <c r="G20" s="1" t="s">
        <v>133</v>
      </c>
      <c r="H20" s="1" t="s">
        <v>134</v>
      </c>
      <c r="I20" s="1" t="s">
        <v>135</v>
      </c>
      <c r="J20" s="1" t="s">
        <v>136</v>
      </c>
    </row>
    <row r="21" spans="1:10" x14ac:dyDescent="0.25">
      <c r="A21" s="1" t="s">
        <v>137</v>
      </c>
      <c r="B21" s="1" t="s">
        <v>138</v>
      </c>
      <c r="C21" s="1" t="s">
        <v>88</v>
      </c>
      <c r="D21" s="1" t="s">
        <v>131</v>
      </c>
      <c r="E21" s="1" t="s">
        <v>132</v>
      </c>
      <c r="F21" s="1" t="s">
        <v>30</v>
      </c>
      <c r="G21" s="1" t="s">
        <v>139</v>
      </c>
      <c r="H21" s="1" t="s">
        <v>140</v>
      </c>
      <c r="I21" s="1" t="s">
        <v>141</v>
      </c>
      <c r="J21" s="1" t="s">
        <v>136</v>
      </c>
    </row>
    <row r="22" spans="1:10" x14ac:dyDescent="0.25">
      <c r="A22" s="1" t="s">
        <v>142</v>
      </c>
      <c r="B22" s="1" t="s">
        <v>143</v>
      </c>
      <c r="C22" s="1" t="s">
        <v>11</v>
      </c>
      <c r="D22" s="1" t="s">
        <v>131</v>
      </c>
      <c r="E22" s="1" t="s">
        <v>132</v>
      </c>
      <c r="F22" s="1" t="s">
        <v>30</v>
      </c>
      <c r="G22" s="1" t="s">
        <v>144</v>
      </c>
      <c r="H22" s="1" t="s">
        <v>145</v>
      </c>
      <c r="I22" s="1" t="s">
        <v>146</v>
      </c>
      <c r="J22" s="1" t="s">
        <v>136</v>
      </c>
    </row>
    <row r="23" spans="1:10" x14ac:dyDescent="0.25">
      <c r="A23" s="1" t="s">
        <v>147</v>
      </c>
      <c r="B23" s="1" t="s">
        <v>148</v>
      </c>
      <c r="C23" s="1" t="s">
        <v>88</v>
      </c>
      <c r="D23" s="1" t="s">
        <v>123</v>
      </c>
      <c r="E23" s="1" t="s">
        <v>124</v>
      </c>
      <c r="F23" s="1" t="s">
        <v>30</v>
      </c>
      <c r="G23" s="1" t="s">
        <v>125</v>
      </c>
      <c r="H23" s="1" t="s">
        <v>149</v>
      </c>
      <c r="I23" s="1" t="s">
        <v>150</v>
      </c>
      <c r="J23" s="1" t="s">
        <v>128</v>
      </c>
    </row>
    <row r="24" spans="1:10" x14ac:dyDescent="0.25">
      <c r="A24" s="1" t="s">
        <v>151</v>
      </c>
      <c r="B24" s="1" t="s">
        <v>152</v>
      </c>
      <c r="C24" s="1" t="s">
        <v>88</v>
      </c>
      <c r="D24" s="1" t="s">
        <v>153</v>
      </c>
      <c r="E24" s="1" t="s">
        <v>76</v>
      </c>
      <c r="F24" s="1" t="s">
        <v>30</v>
      </c>
      <c r="G24" s="1" t="s">
        <v>154</v>
      </c>
      <c r="H24" s="1" t="s">
        <v>155</v>
      </c>
      <c r="I24" s="1" t="s">
        <v>156</v>
      </c>
      <c r="J24" s="1" t="s">
        <v>157</v>
      </c>
    </row>
    <row r="25" spans="1:10" x14ac:dyDescent="0.25">
      <c r="A25" s="1" t="s">
        <v>158</v>
      </c>
      <c r="B25" s="1" t="s">
        <v>159</v>
      </c>
      <c r="C25" s="1" t="s">
        <v>88</v>
      </c>
      <c r="D25" s="1" t="s">
        <v>160</v>
      </c>
      <c r="E25" s="1"/>
      <c r="F25" s="1" t="s">
        <v>30</v>
      </c>
      <c r="G25" s="1"/>
      <c r="H25" s="1"/>
      <c r="I25" s="1" t="s">
        <v>161</v>
      </c>
      <c r="J25" s="1"/>
    </row>
    <row r="26" spans="1:10" x14ac:dyDescent="0.25">
      <c r="A26" s="1" t="s">
        <v>162</v>
      </c>
      <c r="B26" s="1" t="s">
        <v>163</v>
      </c>
      <c r="C26" s="1" t="s">
        <v>88</v>
      </c>
      <c r="D26" s="1" t="s">
        <v>160</v>
      </c>
      <c r="E26" s="1"/>
      <c r="F26" s="1" t="s">
        <v>30</v>
      </c>
      <c r="G26" s="1"/>
      <c r="H26" s="1"/>
      <c r="I26" s="1" t="s">
        <v>164</v>
      </c>
      <c r="J26" s="1"/>
    </row>
    <row r="27" spans="1:10" x14ac:dyDescent="0.25">
      <c r="A27" s="1" t="s">
        <v>165</v>
      </c>
      <c r="B27" s="1" t="s">
        <v>166</v>
      </c>
      <c r="C27" s="1" t="s">
        <v>88</v>
      </c>
      <c r="D27" s="1" t="s">
        <v>160</v>
      </c>
      <c r="E27" s="1"/>
      <c r="F27" s="1" t="s">
        <v>30</v>
      </c>
      <c r="G27" s="1"/>
      <c r="H27" s="1"/>
      <c r="I27" s="1" t="s">
        <v>167</v>
      </c>
      <c r="J27" s="1"/>
    </row>
    <row r="28" spans="1:10" x14ac:dyDescent="0.25">
      <c r="A28" s="1" t="s">
        <v>168</v>
      </c>
      <c r="B28" s="1" t="s">
        <v>169</v>
      </c>
      <c r="C28" s="1" t="s">
        <v>27</v>
      </c>
      <c r="D28" s="1" t="s">
        <v>28</v>
      </c>
      <c r="E28" s="1" t="s">
        <v>29</v>
      </c>
      <c r="F28" s="1" t="s">
        <v>30</v>
      </c>
      <c r="G28" s="1" t="s">
        <v>31</v>
      </c>
      <c r="H28" s="1" t="s">
        <v>170</v>
      </c>
      <c r="I28" s="1" t="s">
        <v>171</v>
      </c>
      <c r="J28" s="1" t="s">
        <v>34</v>
      </c>
    </row>
    <row r="29" spans="1:10" x14ac:dyDescent="0.25">
      <c r="A29" s="1" t="s">
        <v>172</v>
      </c>
      <c r="B29" s="1" t="s">
        <v>173</v>
      </c>
      <c r="C29" s="1" t="s">
        <v>27</v>
      </c>
      <c r="D29" s="1" t="s">
        <v>28</v>
      </c>
      <c r="E29" s="1" t="s">
        <v>29</v>
      </c>
      <c r="F29" s="1" t="s">
        <v>30</v>
      </c>
      <c r="G29" s="1" t="s">
        <v>31</v>
      </c>
      <c r="H29" s="1" t="s">
        <v>174</v>
      </c>
      <c r="I29" s="1" t="s">
        <v>175</v>
      </c>
      <c r="J29" s="1" t="s">
        <v>34</v>
      </c>
    </row>
    <row r="30" spans="1:10" x14ac:dyDescent="0.25">
      <c r="A30" s="1" t="s">
        <v>176</v>
      </c>
      <c r="B30" s="1" t="s">
        <v>177</v>
      </c>
      <c r="C30" s="1" t="s">
        <v>27</v>
      </c>
      <c r="D30" s="1" t="s">
        <v>28</v>
      </c>
      <c r="E30" s="1" t="s">
        <v>29</v>
      </c>
      <c r="F30" s="1" t="s">
        <v>30</v>
      </c>
      <c r="G30" s="1" t="s">
        <v>31</v>
      </c>
      <c r="H30" s="1" t="s">
        <v>178</v>
      </c>
      <c r="I30" s="1" t="s">
        <v>179</v>
      </c>
      <c r="J30" s="1" t="s">
        <v>34</v>
      </c>
    </row>
    <row r="31" spans="1:10" x14ac:dyDescent="0.25">
      <c r="A31" s="1" t="s">
        <v>180</v>
      </c>
      <c r="B31" s="1" t="s">
        <v>181</v>
      </c>
      <c r="C31" s="1" t="s">
        <v>27</v>
      </c>
      <c r="D31" s="1" t="s">
        <v>28</v>
      </c>
      <c r="E31" s="1" t="s">
        <v>29</v>
      </c>
      <c r="F31" s="1" t="s">
        <v>30</v>
      </c>
      <c r="G31" s="1" t="s">
        <v>182</v>
      </c>
      <c r="H31" s="1" t="s">
        <v>183</v>
      </c>
      <c r="I31" s="1" t="s">
        <v>184</v>
      </c>
      <c r="J31" s="1" t="s">
        <v>34</v>
      </c>
    </row>
    <row r="32" spans="1:10" x14ac:dyDescent="0.25">
      <c r="A32" s="2">
        <v>43116.445069444446</v>
      </c>
      <c r="B32" s="1" t="s">
        <v>185</v>
      </c>
      <c r="C32" s="1" t="s">
        <v>11</v>
      </c>
      <c r="D32" s="1" t="s">
        <v>186</v>
      </c>
      <c r="E32" s="1" t="s">
        <v>187</v>
      </c>
      <c r="F32" s="1" t="s">
        <v>30</v>
      </c>
      <c r="G32" s="1" t="s">
        <v>188</v>
      </c>
      <c r="H32" s="1" t="s">
        <v>189</v>
      </c>
      <c r="I32" s="1" t="s">
        <v>190</v>
      </c>
      <c r="J32" s="1" t="s">
        <v>191</v>
      </c>
    </row>
    <row r="33" spans="1:10" x14ac:dyDescent="0.25">
      <c r="A33" s="1" t="s">
        <v>192</v>
      </c>
      <c r="B33" s="1" t="s">
        <v>193</v>
      </c>
      <c r="C33" s="1" t="s">
        <v>11</v>
      </c>
      <c r="D33" s="1" t="s">
        <v>194</v>
      </c>
      <c r="E33" s="1" t="s">
        <v>13</v>
      </c>
      <c r="F33" s="1" t="s">
        <v>30</v>
      </c>
      <c r="G33" s="1" t="s">
        <v>195</v>
      </c>
      <c r="H33" s="1" t="s">
        <v>196</v>
      </c>
      <c r="I33" s="1" t="s">
        <v>197</v>
      </c>
      <c r="J33" s="1" t="s">
        <v>18</v>
      </c>
    </row>
    <row r="34" spans="1:10" x14ac:dyDescent="0.25">
      <c r="A34" s="1" t="s">
        <v>198</v>
      </c>
      <c r="B34" s="1" t="s">
        <v>193</v>
      </c>
      <c r="C34" s="1" t="s">
        <v>88</v>
      </c>
      <c r="D34" s="1" t="s">
        <v>194</v>
      </c>
      <c r="E34" s="1" t="s">
        <v>13</v>
      </c>
      <c r="F34" s="1" t="s">
        <v>30</v>
      </c>
      <c r="G34" s="1" t="s">
        <v>199</v>
      </c>
      <c r="H34" s="1" t="s">
        <v>200</v>
      </c>
      <c r="I34" s="1" t="s">
        <v>201</v>
      </c>
      <c r="J34" s="1" t="s">
        <v>18</v>
      </c>
    </row>
    <row r="35" spans="1:10" x14ac:dyDescent="0.25">
      <c r="A35" s="1" t="s">
        <v>202</v>
      </c>
      <c r="B35" s="1" t="s">
        <v>203</v>
      </c>
      <c r="C35" s="1" t="s">
        <v>27</v>
      </c>
      <c r="D35" s="1" t="s">
        <v>37</v>
      </c>
      <c r="E35" s="1" t="s">
        <v>38</v>
      </c>
      <c r="F35" s="1" t="s">
        <v>30</v>
      </c>
      <c r="G35" s="1" t="s">
        <v>204</v>
      </c>
      <c r="H35" s="1" t="s">
        <v>205</v>
      </c>
      <c r="I35" s="1" t="s">
        <v>206</v>
      </c>
      <c r="J35" s="1" t="s">
        <v>43</v>
      </c>
    </row>
    <row r="36" spans="1:10" x14ac:dyDescent="0.25">
      <c r="A36" s="1" t="s">
        <v>207</v>
      </c>
      <c r="B36" s="1" t="s">
        <v>208</v>
      </c>
      <c r="C36" s="1" t="s">
        <v>27</v>
      </c>
      <c r="D36" s="1" t="s">
        <v>46</v>
      </c>
      <c r="E36" s="1" t="s">
        <v>47</v>
      </c>
      <c r="F36" s="1" t="s">
        <v>30</v>
      </c>
      <c r="G36" s="1" t="s">
        <v>54</v>
      </c>
      <c r="H36" s="1" t="s">
        <v>209</v>
      </c>
      <c r="I36" s="1" t="s">
        <v>210</v>
      </c>
      <c r="J36" s="1" t="s">
        <v>51</v>
      </c>
    </row>
    <row r="37" spans="1:10" x14ac:dyDescent="0.25">
      <c r="A37" s="1" t="s">
        <v>211</v>
      </c>
      <c r="B37" s="1" t="s">
        <v>212</v>
      </c>
      <c r="C37" s="1" t="s">
        <v>27</v>
      </c>
      <c r="D37" s="1" t="s">
        <v>37</v>
      </c>
      <c r="E37" s="1" t="s">
        <v>38</v>
      </c>
      <c r="F37" s="1" t="s">
        <v>30</v>
      </c>
      <c r="G37" s="1" t="s">
        <v>204</v>
      </c>
      <c r="H37" s="1" t="s">
        <v>213</v>
      </c>
      <c r="I37" s="1" t="s">
        <v>214</v>
      </c>
      <c r="J37" s="1" t="s">
        <v>43</v>
      </c>
    </row>
    <row r="38" spans="1:10" x14ac:dyDescent="0.25">
      <c r="A38" s="1" t="s">
        <v>215</v>
      </c>
      <c r="B38" s="1" t="s">
        <v>216</v>
      </c>
      <c r="C38" s="1" t="s">
        <v>88</v>
      </c>
      <c r="D38" s="1" t="s">
        <v>153</v>
      </c>
      <c r="E38" s="1" t="s">
        <v>76</v>
      </c>
      <c r="F38" s="1" t="s">
        <v>30</v>
      </c>
      <c r="G38" s="1" t="s">
        <v>217</v>
      </c>
      <c r="H38" s="1" t="s">
        <v>218</v>
      </c>
      <c r="I38" s="1" t="s">
        <v>219</v>
      </c>
      <c r="J38" s="1" t="s">
        <v>157</v>
      </c>
    </row>
    <row r="39" spans="1:10" x14ac:dyDescent="0.25">
      <c r="A39" s="1" t="s">
        <v>220</v>
      </c>
      <c r="B39" s="1" t="s">
        <v>221</v>
      </c>
      <c r="C39" s="1" t="s">
        <v>27</v>
      </c>
      <c r="D39" s="1" t="s">
        <v>102</v>
      </c>
      <c r="E39" s="1" t="s">
        <v>103</v>
      </c>
      <c r="F39" s="1" t="s">
        <v>30</v>
      </c>
      <c r="G39" s="1" t="s">
        <v>222</v>
      </c>
      <c r="H39" s="1" t="s">
        <v>223</v>
      </c>
      <c r="I39" s="1" t="s">
        <v>224</v>
      </c>
      <c r="J39" s="1" t="s">
        <v>225</v>
      </c>
    </row>
    <row r="40" spans="1:10" x14ac:dyDescent="0.25">
      <c r="A40" s="1" t="s">
        <v>226</v>
      </c>
      <c r="B40" s="1" t="s">
        <v>227</v>
      </c>
      <c r="C40" s="1" t="s">
        <v>27</v>
      </c>
      <c r="D40" s="1" t="s">
        <v>62</v>
      </c>
      <c r="E40" s="1" t="s">
        <v>63</v>
      </c>
      <c r="F40" s="1" t="s">
        <v>30</v>
      </c>
      <c r="G40" s="1" t="s">
        <v>228</v>
      </c>
      <c r="H40" s="1" t="s">
        <v>229</v>
      </c>
      <c r="I40" s="1" t="s">
        <v>230</v>
      </c>
      <c r="J40" s="1" t="s">
        <v>231</v>
      </c>
    </row>
    <row r="41" spans="1:10" x14ac:dyDescent="0.25">
      <c r="A41" s="1" t="s">
        <v>232</v>
      </c>
      <c r="B41" s="1" t="s">
        <v>233</v>
      </c>
      <c r="C41" s="1" t="s">
        <v>11</v>
      </c>
      <c r="D41" s="1" t="s">
        <v>131</v>
      </c>
      <c r="E41" s="1" t="s">
        <v>132</v>
      </c>
      <c r="F41" s="1" t="s">
        <v>30</v>
      </c>
      <c r="G41" s="1" t="s">
        <v>234</v>
      </c>
      <c r="H41" s="1" t="s">
        <v>235</v>
      </c>
      <c r="I41" s="1" t="s">
        <v>236</v>
      </c>
      <c r="J41" s="1" t="s">
        <v>237</v>
      </c>
    </row>
    <row r="42" spans="1:10" x14ac:dyDescent="0.25">
      <c r="A42" s="1" t="s">
        <v>238</v>
      </c>
      <c r="B42" s="1" t="s">
        <v>239</v>
      </c>
      <c r="C42" s="1" t="s">
        <v>27</v>
      </c>
      <c r="D42" s="1" t="s">
        <v>37</v>
      </c>
      <c r="E42" s="1" t="s">
        <v>38</v>
      </c>
      <c r="F42" s="1" t="s">
        <v>30</v>
      </c>
      <c r="G42" s="1" t="s">
        <v>204</v>
      </c>
      <c r="H42" s="1" t="s">
        <v>240</v>
      </c>
      <c r="I42" s="1" t="s">
        <v>241</v>
      </c>
      <c r="J42" s="1" t="s">
        <v>43</v>
      </c>
    </row>
    <row r="43" spans="1:10" x14ac:dyDescent="0.25">
      <c r="A43" s="1" t="s">
        <v>242</v>
      </c>
      <c r="B43" s="1" t="s">
        <v>243</v>
      </c>
      <c r="C43" s="1" t="s">
        <v>11</v>
      </c>
      <c r="D43" s="1" t="s">
        <v>12</v>
      </c>
      <c r="E43" s="1" t="s">
        <v>13</v>
      </c>
      <c r="F43" s="1" t="s">
        <v>30</v>
      </c>
      <c r="G43" s="1" t="s">
        <v>244</v>
      </c>
      <c r="H43" s="1" t="s">
        <v>245</v>
      </c>
      <c r="I43" s="1" t="s">
        <v>246</v>
      </c>
      <c r="J43" s="1" t="s">
        <v>18</v>
      </c>
    </row>
    <row r="44" spans="1:10" x14ac:dyDescent="0.25">
      <c r="A44" s="1" t="s">
        <v>247</v>
      </c>
      <c r="B44" s="1" t="s">
        <v>248</v>
      </c>
      <c r="C44" s="1" t="s">
        <v>11</v>
      </c>
      <c r="D44" s="1" t="s">
        <v>46</v>
      </c>
      <c r="E44" s="1" t="s">
        <v>47</v>
      </c>
      <c r="F44" s="1" t="s">
        <v>30</v>
      </c>
      <c r="G44" s="1" t="s">
        <v>249</v>
      </c>
      <c r="H44" s="1" t="s">
        <v>250</v>
      </c>
      <c r="I44" s="1" t="s">
        <v>251</v>
      </c>
      <c r="J44" s="1" t="s">
        <v>252</v>
      </c>
    </row>
    <row r="45" spans="1:10" x14ac:dyDescent="0.25">
      <c r="A45" s="1" t="s">
        <v>253</v>
      </c>
      <c r="B45" s="1" t="s">
        <v>254</v>
      </c>
      <c r="C45" s="1" t="s">
        <v>88</v>
      </c>
      <c r="D45" s="1" t="s">
        <v>255</v>
      </c>
      <c r="E45" s="1" t="s">
        <v>256</v>
      </c>
      <c r="F45" s="1" t="s">
        <v>30</v>
      </c>
      <c r="G45" s="1" t="s">
        <v>257</v>
      </c>
      <c r="H45" s="1" t="s">
        <v>258</v>
      </c>
      <c r="I45" s="1" t="s">
        <v>259</v>
      </c>
      <c r="J45" s="1" t="s">
        <v>260</v>
      </c>
    </row>
    <row r="46" spans="1:10" x14ac:dyDescent="0.25">
      <c r="A46" s="1" t="s">
        <v>261</v>
      </c>
      <c r="B46" s="1" t="s">
        <v>262</v>
      </c>
      <c r="C46" s="1" t="s">
        <v>88</v>
      </c>
      <c r="D46" s="1" t="s">
        <v>12</v>
      </c>
      <c r="E46" s="1" t="s">
        <v>13</v>
      </c>
      <c r="F46" s="1" t="s">
        <v>30</v>
      </c>
      <c r="G46" s="1" t="s">
        <v>195</v>
      </c>
      <c r="H46" s="1" t="s">
        <v>263</v>
      </c>
      <c r="I46" s="1" t="s">
        <v>264</v>
      </c>
      <c r="J46" s="1" t="s">
        <v>18</v>
      </c>
    </row>
    <row r="47" spans="1:10" x14ac:dyDescent="0.25">
      <c r="A47" s="1" t="s">
        <v>265</v>
      </c>
      <c r="B47" s="1" t="s">
        <v>266</v>
      </c>
      <c r="C47" s="1" t="s">
        <v>88</v>
      </c>
      <c r="D47" s="1" t="s">
        <v>37</v>
      </c>
      <c r="E47" s="1" t="s">
        <v>38</v>
      </c>
      <c r="F47" s="1" t="s">
        <v>30</v>
      </c>
      <c r="G47" s="1" t="s">
        <v>267</v>
      </c>
      <c r="H47" s="1" t="s">
        <v>268</v>
      </c>
      <c r="I47" s="1" t="s">
        <v>269</v>
      </c>
      <c r="J47" s="1" t="s">
        <v>270</v>
      </c>
    </row>
    <row r="48" spans="1:10" x14ac:dyDescent="0.25">
      <c r="A48" s="1" t="s">
        <v>271</v>
      </c>
      <c r="B48" s="1" t="s">
        <v>272</v>
      </c>
      <c r="C48" s="1" t="s">
        <v>11</v>
      </c>
      <c r="D48" s="1" t="s">
        <v>123</v>
      </c>
      <c r="E48" s="1" t="s">
        <v>124</v>
      </c>
      <c r="F48" s="1" t="s">
        <v>30</v>
      </c>
      <c r="G48" s="1" t="s">
        <v>273</v>
      </c>
      <c r="H48" s="1" t="s">
        <v>274</v>
      </c>
      <c r="I48" s="1" t="s">
        <v>275</v>
      </c>
      <c r="J48" s="1" t="s">
        <v>128</v>
      </c>
    </row>
    <row r="49" spans="1:10" x14ac:dyDescent="0.25">
      <c r="A49" s="1" t="s">
        <v>276</v>
      </c>
      <c r="B49" s="1" t="s">
        <v>277</v>
      </c>
      <c r="C49" s="1" t="s">
        <v>11</v>
      </c>
      <c r="D49" s="1" t="s">
        <v>131</v>
      </c>
      <c r="E49" s="1" t="s">
        <v>132</v>
      </c>
      <c r="F49" s="1" t="s">
        <v>30</v>
      </c>
      <c r="G49" s="1" t="s">
        <v>234</v>
      </c>
      <c r="H49" s="1" t="s">
        <v>278</v>
      </c>
      <c r="I49" s="1" t="s">
        <v>279</v>
      </c>
      <c r="J49" s="1" t="s">
        <v>237</v>
      </c>
    </row>
    <row r="50" spans="1:10" x14ac:dyDescent="0.25">
      <c r="A50" s="1" t="s">
        <v>280</v>
      </c>
      <c r="B50" s="1" t="s">
        <v>281</v>
      </c>
      <c r="C50" s="1" t="s">
        <v>88</v>
      </c>
      <c r="D50" s="1" t="s">
        <v>37</v>
      </c>
      <c r="E50" s="1" t="s">
        <v>38</v>
      </c>
      <c r="F50" s="1" t="s">
        <v>30</v>
      </c>
      <c r="G50" s="1" t="s">
        <v>267</v>
      </c>
      <c r="H50" s="1" t="s">
        <v>282</v>
      </c>
      <c r="I50" s="1" t="s">
        <v>283</v>
      </c>
      <c r="J50" s="1" t="s">
        <v>270</v>
      </c>
    </row>
    <row r="51" spans="1:10" x14ac:dyDescent="0.25">
      <c r="A51" s="1" t="s">
        <v>284</v>
      </c>
      <c r="B51" s="1" t="s">
        <v>285</v>
      </c>
      <c r="C51" s="1" t="s">
        <v>11</v>
      </c>
      <c r="D51" s="1" t="s">
        <v>286</v>
      </c>
      <c r="E51" s="1" t="s">
        <v>287</v>
      </c>
      <c r="F51" s="1" t="s">
        <v>30</v>
      </c>
      <c r="G51" s="1" t="s">
        <v>288</v>
      </c>
      <c r="H51" s="1" t="s">
        <v>289</v>
      </c>
      <c r="I51" s="1" t="s">
        <v>290</v>
      </c>
      <c r="J51" s="1" t="s">
        <v>291</v>
      </c>
    </row>
    <row r="52" spans="1:10" x14ac:dyDescent="0.25">
      <c r="A52" s="1" t="s">
        <v>292</v>
      </c>
      <c r="B52" s="1" t="s">
        <v>293</v>
      </c>
      <c r="C52" s="1" t="s">
        <v>11</v>
      </c>
      <c r="D52" s="1" t="s">
        <v>294</v>
      </c>
      <c r="E52" s="1" t="s">
        <v>295</v>
      </c>
      <c r="F52" s="1" t="s">
        <v>30</v>
      </c>
      <c r="G52" s="1" t="s">
        <v>296</v>
      </c>
      <c r="H52" s="1" t="s">
        <v>297</v>
      </c>
      <c r="I52" s="1" t="s">
        <v>298</v>
      </c>
      <c r="J52" s="1" t="s">
        <v>299</v>
      </c>
    </row>
    <row r="53" spans="1:10" x14ac:dyDescent="0.25">
      <c r="A53" s="1" t="s">
        <v>300</v>
      </c>
      <c r="B53" s="1" t="s">
        <v>301</v>
      </c>
      <c r="C53" s="1" t="s">
        <v>88</v>
      </c>
      <c r="D53" s="1" t="s">
        <v>123</v>
      </c>
      <c r="E53" s="1" t="s">
        <v>124</v>
      </c>
      <c r="F53" s="1" t="s">
        <v>30</v>
      </c>
      <c r="G53" s="1" t="s">
        <v>302</v>
      </c>
      <c r="H53" s="1" t="s">
        <v>303</v>
      </c>
      <c r="I53" s="1" t="s">
        <v>304</v>
      </c>
      <c r="J53" s="1" t="s">
        <v>128</v>
      </c>
    </row>
    <row r="54" spans="1:10" x14ac:dyDescent="0.25">
      <c r="A54" s="1" t="s">
        <v>305</v>
      </c>
      <c r="B54" s="1" t="s">
        <v>306</v>
      </c>
      <c r="C54" s="1" t="s">
        <v>88</v>
      </c>
      <c r="D54" s="1" t="s">
        <v>307</v>
      </c>
      <c r="E54" s="1" t="s">
        <v>308</v>
      </c>
      <c r="F54" s="1" t="s">
        <v>30</v>
      </c>
      <c r="G54" s="1" t="s">
        <v>309</v>
      </c>
      <c r="H54" s="1" t="s">
        <v>310</v>
      </c>
      <c r="I54" s="1" t="s">
        <v>311</v>
      </c>
      <c r="J54" s="1" t="s">
        <v>312</v>
      </c>
    </row>
    <row r="55" spans="1:10" x14ac:dyDescent="0.25">
      <c r="A55" s="1" t="s">
        <v>313</v>
      </c>
      <c r="B55" s="1" t="s">
        <v>314</v>
      </c>
      <c r="C55" s="1" t="s">
        <v>88</v>
      </c>
      <c r="D55" s="1" t="s">
        <v>12</v>
      </c>
      <c r="E55" s="1" t="s">
        <v>13</v>
      </c>
      <c r="F55" s="1" t="s">
        <v>30</v>
      </c>
      <c r="G55" s="1" t="s">
        <v>315</v>
      </c>
      <c r="H55" s="1" t="s">
        <v>316</v>
      </c>
      <c r="I55" s="1" t="s">
        <v>317</v>
      </c>
      <c r="J55" s="1" t="s">
        <v>18</v>
      </c>
    </row>
    <row r="56" spans="1:10" x14ac:dyDescent="0.25">
      <c r="A56" s="1" t="s">
        <v>318</v>
      </c>
      <c r="B56" s="1"/>
      <c r="C56" s="1" t="s">
        <v>20</v>
      </c>
      <c r="D56" s="1" t="s">
        <v>319</v>
      </c>
      <c r="E56" s="1" t="s">
        <v>29</v>
      </c>
      <c r="F56" s="1" t="s">
        <v>14</v>
      </c>
      <c r="G56" s="1" t="s">
        <v>320</v>
      </c>
      <c r="H56" s="1" t="s">
        <v>321</v>
      </c>
      <c r="I56" s="1" t="s">
        <v>322</v>
      </c>
      <c r="J56" s="1" t="s">
        <v>323</v>
      </c>
    </row>
    <row r="57" spans="1:10" x14ac:dyDescent="0.25">
      <c r="A57" s="1" t="s">
        <v>324</v>
      </c>
      <c r="B57" s="1" t="s">
        <v>325</v>
      </c>
      <c r="C57" s="1" t="s">
        <v>88</v>
      </c>
      <c r="D57" s="1" t="s">
        <v>255</v>
      </c>
      <c r="E57" s="1" t="s">
        <v>256</v>
      </c>
      <c r="F57" s="1" t="s">
        <v>30</v>
      </c>
      <c r="G57" s="1" t="s">
        <v>326</v>
      </c>
      <c r="H57" s="1" t="s">
        <v>327</v>
      </c>
      <c r="I57" s="1" t="s">
        <v>328</v>
      </c>
      <c r="J57" s="1" t="s">
        <v>260</v>
      </c>
    </row>
    <row r="58" spans="1:10" x14ac:dyDescent="0.25">
      <c r="A58" s="1" t="s">
        <v>329</v>
      </c>
      <c r="B58" s="1" t="s">
        <v>293</v>
      </c>
      <c r="C58" s="1" t="s">
        <v>88</v>
      </c>
      <c r="D58" s="1" t="s">
        <v>294</v>
      </c>
      <c r="E58" s="1" t="s">
        <v>295</v>
      </c>
      <c r="F58" s="1" t="s">
        <v>30</v>
      </c>
      <c r="G58" s="1" t="s">
        <v>330</v>
      </c>
      <c r="H58" s="1" t="s">
        <v>331</v>
      </c>
      <c r="I58" s="1" t="s">
        <v>332</v>
      </c>
      <c r="J58" s="1" t="s">
        <v>299</v>
      </c>
    </row>
    <row r="59" spans="1:10" x14ac:dyDescent="0.25">
      <c r="A59" s="1" t="s">
        <v>333</v>
      </c>
      <c r="B59" s="1" t="s">
        <v>334</v>
      </c>
      <c r="C59" s="1" t="s">
        <v>88</v>
      </c>
      <c r="D59" s="1" t="s">
        <v>335</v>
      </c>
      <c r="E59" s="1" t="s">
        <v>336</v>
      </c>
      <c r="F59" s="1" t="s">
        <v>30</v>
      </c>
      <c r="G59" s="1" t="s">
        <v>337</v>
      </c>
      <c r="H59" s="1" t="s">
        <v>338</v>
      </c>
      <c r="I59" s="1" t="s">
        <v>339</v>
      </c>
      <c r="J59" s="1" t="s">
        <v>340</v>
      </c>
    </row>
    <row r="60" spans="1:10" x14ac:dyDescent="0.25">
      <c r="A60" s="1" t="s">
        <v>341</v>
      </c>
      <c r="B60" s="1" t="s">
        <v>342</v>
      </c>
      <c r="C60" s="1" t="s">
        <v>88</v>
      </c>
      <c r="D60" s="1" t="s">
        <v>153</v>
      </c>
      <c r="E60" s="1" t="s">
        <v>76</v>
      </c>
      <c r="F60" s="1" t="s">
        <v>30</v>
      </c>
      <c r="G60" s="1" t="s">
        <v>343</v>
      </c>
      <c r="H60" s="1" t="s">
        <v>344</v>
      </c>
      <c r="I60" s="1" t="s">
        <v>345</v>
      </c>
      <c r="J60" s="1" t="s">
        <v>157</v>
      </c>
    </row>
    <row r="61" spans="1:10" x14ac:dyDescent="0.25">
      <c r="A61" s="1" t="s">
        <v>346</v>
      </c>
      <c r="B61" s="1" t="s">
        <v>347</v>
      </c>
      <c r="C61" s="1" t="s">
        <v>88</v>
      </c>
      <c r="D61" s="1" t="s">
        <v>294</v>
      </c>
      <c r="E61" s="1" t="s">
        <v>295</v>
      </c>
      <c r="F61" s="1" t="s">
        <v>30</v>
      </c>
      <c r="G61" s="1" t="s">
        <v>330</v>
      </c>
      <c r="H61" s="1" t="s">
        <v>348</v>
      </c>
      <c r="I61" s="1" t="s">
        <v>349</v>
      </c>
      <c r="J61" s="1" t="s">
        <v>299</v>
      </c>
    </row>
    <row r="62" spans="1:10" x14ac:dyDescent="0.25">
      <c r="A62" s="1" t="s">
        <v>350</v>
      </c>
      <c r="B62" s="1" t="s">
        <v>347</v>
      </c>
      <c r="C62" s="1" t="s">
        <v>11</v>
      </c>
      <c r="D62" s="1" t="s">
        <v>294</v>
      </c>
      <c r="E62" s="1" t="s">
        <v>295</v>
      </c>
      <c r="F62" s="1" t="s">
        <v>30</v>
      </c>
      <c r="G62" s="1" t="s">
        <v>296</v>
      </c>
      <c r="H62" s="1"/>
      <c r="I62" s="1" t="s">
        <v>351</v>
      </c>
      <c r="J62" s="1" t="s">
        <v>299</v>
      </c>
    </row>
    <row r="63" spans="1:10" x14ac:dyDescent="0.25">
      <c r="A63" s="1" t="s">
        <v>352</v>
      </c>
      <c r="B63" s="1" t="s">
        <v>353</v>
      </c>
      <c r="C63" s="1" t="s">
        <v>11</v>
      </c>
      <c r="D63" s="1" t="s">
        <v>354</v>
      </c>
      <c r="E63" s="1" t="s">
        <v>47</v>
      </c>
      <c r="F63" s="1" t="s">
        <v>30</v>
      </c>
      <c r="G63" s="1" t="s">
        <v>355</v>
      </c>
      <c r="H63" s="1" t="s">
        <v>356</v>
      </c>
      <c r="I63" s="1" t="s">
        <v>357</v>
      </c>
      <c r="J63" s="1" t="s">
        <v>252</v>
      </c>
    </row>
    <row r="64" spans="1:10" x14ac:dyDescent="0.25">
      <c r="A64" s="1" t="s">
        <v>358</v>
      </c>
      <c r="B64" s="1"/>
      <c r="C64" s="1" t="s">
        <v>20</v>
      </c>
      <c r="D64" s="1" t="s">
        <v>12</v>
      </c>
      <c r="E64" s="1" t="s">
        <v>13</v>
      </c>
      <c r="F64" s="1" t="s">
        <v>14</v>
      </c>
      <c r="G64" s="1" t="s">
        <v>359</v>
      </c>
      <c r="H64" s="1" t="s">
        <v>360</v>
      </c>
      <c r="I64" s="1" t="s">
        <v>361</v>
      </c>
      <c r="J64" s="1" t="s">
        <v>24</v>
      </c>
    </row>
    <row r="65" spans="1:10" x14ac:dyDescent="0.25">
      <c r="A65" s="1" t="s">
        <v>362</v>
      </c>
      <c r="B65" s="1" t="s">
        <v>363</v>
      </c>
      <c r="C65" s="1" t="s">
        <v>11</v>
      </c>
      <c r="D65" s="1" t="s">
        <v>364</v>
      </c>
      <c r="E65" s="1" t="s">
        <v>365</v>
      </c>
      <c r="F65" s="1" t="s">
        <v>30</v>
      </c>
      <c r="G65" s="1" t="s">
        <v>366</v>
      </c>
      <c r="H65" s="1" t="s">
        <v>367</v>
      </c>
      <c r="I65" s="1" t="s">
        <v>368</v>
      </c>
      <c r="J65" s="1" t="s">
        <v>369</v>
      </c>
    </row>
    <row r="66" spans="1:10" x14ac:dyDescent="0.25">
      <c r="A66" s="1" t="s">
        <v>370</v>
      </c>
      <c r="B66" s="1" t="s">
        <v>371</v>
      </c>
      <c r="C66" s="1" t="s">
        <v>88</v>
      </c>
      <c r="D66" s="1" t="s">
        <v>37</v>
      </c>
      <c r="E66" s="1" t="s">
        <v>38</v>
      </c>
      <c r="F66" s="1" t="s">
        <v>30</v>
      </c>
      <c r="G66" s="1" t="s">
        <v>372</v>
      </c>
      <c r="H66" s="1" t="s">
        <v>373</v>
      </c>
      <c r="I66" s="1" t="s">
        <v>374</v>
      </c>
      <c r="J66" s="1" t="s">
        <v>270</v>
      </c>
    </row>
    <row r="67" spans="1:10" x14ac:dyDescent="0.25">
      <c r="A67" s="1" t="s">
        <v>375</v>
      </c>
      <c r="B67" s="1" t="s">
        <v>376</v>
      </c>
      <c r="C67" s="1" t="s">
        <v>11</v>
      </c>
      <c r="D67" s="1" t="s">
        <v>28</v>
      </c>
      <c r="E67" s="1" t="s">
        <v>29</v>
      </c>
      <c r="F67" s="1" t="s">
        <v>30</v>
      </c>
      <c r="G67" s="1" t="s">
        <v>377</v>
      </c>
      <c r="H67" s="1" t="s">
        <v>378</v>
      </c>
      <c r="I67" s="1" t="s">
        <v>379</v>
      </c>
      <c r="J67" s="1" t="s">
        <v>323</v>
      </c>
    </row>
    <row r="68" spans="1:10" x14ac:dyDescent="0.25">
      <c r="A68" s="1" t="s">
        <v>380</v>
      </c>
      <c r="B68" s="1" t="s">
        <v>381</v>
      </c>
      <c r="C68" s="1" t="s">
        <v>11</v>
      </c>
      <c r="D68" s="1" t="s">
        <v>37</v>
      </c>
      <c r="E68" s="1" t="s">
        <v>38</v>
      </c>
      <c r="F68" s="1" t="s">
        <v>30</v>
      </c>
      <c r="G68" s="1" t="s">
        <v>382</v>
      </c>
      <c r="H68" s="1" t="s">
        <v>383</v>
      </c>
      <c r="I68" s="1" t="s">
        <v>384</v>
      </c>
      <c r="J68" s="1" t="s">
        <v>270</v>
      </c>
    </row>
    <row r="69" spans="1:10" x14ac:dyDescent="0.25">
      <c r="A69" s="1" t="s">
        <v>385</v>
      </c>
      <c r="B69" s="1" t="s">
        <v>386</v>
      </c>
      <c r="C69" s="1" t="s">
        <v>11</v>
      </c>
      <c r="D69" s="1" t="s">
        <v>28</v>
      </c>
      <c r="E69" s="1" t="s">
        <v>29</v>
      </c>
      <c r="F69" s="1" t="s">
        <v>30</v>
      </c>
      <c r="G69" s="1" t="s">
        <v>387</v>
      </c>
      <c r="H69" s="1" t="s">
        <v>388</v>
      </c>
      <c r="I69" s="1" t="s">
        <v>389</v>
      </c>
      <c r="J69" s="1" t="s">
        <v>323</v>
      </c>
    </row>
    <row r="70" spans="1:10" x14ac:dyDescent="0.25">
      <c r="A70" s="1" t="s">
        <v>390</v>
      </c>
      <c r="B70" s="1" t="s">
        <v>376</v>
      </c>
      <c r="C70" s="1" t="s">
        <v>88</v>
      </c>
      <c r="D70" s="1" t="s">
        <v>28</v>
      </c>
      <c r="E70" s="1" t="s">
        <v>29</v>
      </c>
      <c r="F70" s="1" t="s">
        <v>30</v>
      </c>
      <c r="G70" s="1" t="s">
        <v>391</v>
      </c>
      <c r="H70" s="1" t="s">
        <v>392</v>
      </c>
      <c r="I70" s="1" t="s">
        <v>393</v>
      </c>
      <c r="J70" s="1" t="s">
        <v>323</v>
      </c>
    </row>
    <row r="71" spans="1:10" x14ac:dyDescent="0.25">
      <c r="A71" s="1" t="s">
        <v>394</v>
      </c>
      <c r="B71" s="1" t="s">
        <v>386</v>
      </c>
      <c r="C71" s="1" t="s">
        <v>88</v>
      </c>
      <c r="D71" s="1" t="s">
        <v>28</v>
      </c>
      <c r="E71" s="1" t="s">
        <v>29</v>
      </c>
      <c r="F71" s="1" t="s">
        <v>30</v>
      </c>
      <c r="G71" s="1" t="s">
        <v>391</v>
      </c>
      <c r="H71" s="1" t="s">
        <v>395</v>
      </c>
      <c r="I71" s="1" t="s">
        <v>396</v>
      </c>
      <c r="J71" s="1" t="s">
        <v>323</v>
      </c>
    </row>
    <row r="72" spans="1:10" x14ac:dyDescent="0.25">
      <c r="A72" s="1" t="s">
        <v>397</v>
      </c>
      <c r="B72" s="1" t="s">
        <v>398</v>
      </c>
      <c r="C72" s="1" t="s">
        <v>27</v>
      </c>
      <c r="D72" s="1" t="s">
        <v>399</v>
      </c>
      <c r="E72" s="1" t="s">
        <v>400</v>
      </c>
      <c r="F72" s="1" t="s">
        <v>30</v>
      </c>
      <c r="G72" s="1"/>
      <c r="H72" s="1"/>
      <c r="I72" s="1" t="s">
        <v>401</v>
      </c>
      <c r="J72" s="1"/>
    </row>
    <row r="73" spans="1:10" x14ac:dyDescent="0.25">
      <c r="A73" s="1" t="s">
        <v>402</v>
      </c>
      <c r="B73" s="1" t="s">
        <v>403</v>
      </c>
      <c r="C73" s="1" t="s">
        <v>88</v>
      </c>
      <c r="D73" s="1" t="s">
        <v>28</v>
      </c>
      <c r="E73" s="1" t="s">
        <v>29</v>
      </c>
      <c r="F73" s="1" t="s">
        <v>30</v>
      </c>
      <c r="G73" s="1" t="s">
        <v>404</v>
      </c>
      <c r="H73" s="1" t="s">
        <v>405</v>
      </c>
      <c r="I73" s="1" t="s">
        <v>406</v>
      </c>
      <c r="J73" s="1" t="s">
        <v>323</v>
      </c>
    </row>
    <row r="74" spans="1:10" x14ac:dyDescent="0.25">
      <c r="A74" s="1" t="s">
        <v>407</v>
      </c>
      <c r="B74" s="1" t="s">
        <v>408</v>
      </c>
      <c r="C74" s="1" t="s">
        <v>88</v>
      </c>
      <c r="D74" s="1" t="s">
        <v>28</v>
      </c>
      <c r="E74" s="1" t="s">
        <v>29</v>
      </c>
      <c r="F74" s="1" t="s">
        <v>30</v>
      </c>
      <c r="G74" s="1" t="s">
        <v>409</v>
      </c>
      <c r="H74" s="1" t="s">
        <v>410</v>
      </c>
      <c r="I74" s="1" t="s">
        <v>411</v>
      </c>
      <c r="J74" s="1" t="s">
        <v>323</v>
      </c>
    </row>
    <row r="75" spans="1:10" x14ac:dyDescent="0.25">
      <c r="A75" s="1" t="s">
        <v>412</v>
      </c>
      <c r="B75" s="1" t="s">
        <v>413</v>
      </c>
      <c r="C75" s="1" t="s">
        <v>11</v>
      </c>
      <c r="D75" s="1" t="s">
        <v>28</v>
      </c>
      <c r="E75" s="1" t="s">
        <v>29</v>
      </c>
      <c r="F75" s="1" t="s">
        <v>30</v>
      </c>
      <c r="G75" s="1" t="s">
        <v>414</v>
      </c>
      <c r="H75" s="1" t="s">
        <v>415</v>
      </c>
      <c r="I75" s="1" t="s">
        <v>416</v>
      </c>
      <c r="J75" s="1" t="s">
        <v>323</v>
      </c>
    </row>
    <row r="76" spans="1:10" x14ac:dyDescent="0.25">
      <c r="A76" s="1" t="s">
        <v>417</v>
      </c>
      <c r="B76" s="1" t="s">
        <v>418</v>
      </c>
      <c r="C76" s="1" t="s">
        <v>27</v>
      </c>
      <c r="D76" s="1" t="s">
        <v>37</v>
      </c>
      <c r="E76" s="1" t="s">
        <v>38</v>
      </c>
      <c r="F76" s="1" t="s">
        <v>30</v>
      </c>
      <c r="G76" s="1" t="s">
        <v>204</v>
      </c>
      <c r="H76" s="1" t="s">
        <v>419</v>
      </c>
      <c r="I76" s="1" t="s">
        <v>420</v>
      </c>
      <c r="J76" s="1" t="s">
        <v>43</v>
      </c>
    </row>
    <row r="77" spans="1:10" x14ac:dyDescent="0.25">
      <c r="A77" s="1" t="s">
        <v>421</v>
      </c>
      <c r="B77" s="1" t="s">
        <v>398</v>
      </c>
      <c r="C77" s="1" t="s">
        <v>27</v>
      </c>
      <c r="D77" s="1" t="s">
        <v>422</v>
      </c>
      <c r="E77" s="1" t="s">
        <v>336</v>
      </c>
      <c r="F77" s="1" t="s">
        <v>30</v>
      </c>
      <c r="G77" s="1"/>
      <c r="H77" s="1"/>
      <c r="I77" s="1" t="s">
        <v>423</v>
      </c>
      <c r="J77" s="1"/>
    </row>
    <row r="78" spans="1:10" x14ac:dyDescent="0.25">
      <c r="A78" s="1" t="s">
        <v>424</v>
      </c>
      <c r="B78" s="1" t="s">
        <v>425</v>
      </c>
      <c r="C78" s="1" t="s">
        <v>88</v>
      </c>
      <c r="D78" s="1" t="s">
        <v>37</v>
      </c>
      <c r="E78" s="1" t="s">
        <v>38</v>
      </c>
      <c r="F78" s="1" t="s">
        <v>30</v>
      </c>
      <c r="G78" s="1" t="s">
        <v>426</v>
      </c>
      <c r="H78" s="1" t="s">
        <v>427</v>
      </c>
      <c r="I78" s="1" t="s">
        <v>428</v>
      </c>
      <c r="J78" s="1" t="s">
        <v>270</v>
      </c>
    </row>
    <row r="79" spans="1:10" x14ac:dyDescent="0.25">
      <c r="A79" s="1" t="s">
        <v>424</v>
      </c>
      <c r="B79" s="1" t="s">
        <v>429</v>
      </c>
      <c r="C79" s="1" t="s">
        <v>88</v>
      </c>
      <c r="D79" s="1" t="s">
        <v>37</v>
      </c>
      <c r="E79" s="1" t="s">
        <v>38</v>
      </c>
      <c r="F79" s="1" t="s">
        <v>30</v>
      </c>
      <c r="G79" s="1" t="s">
        <v>426</v>
      </c>
      <c r="H79" s="1" t="s">
        <v>430</v>
      </c>
      <c r="I79" s="1" t="s">
        <v>431</v>
      </c>
      <c r="J79" s="1" t="s">
        <v>270</v>
      </c>
    </row>
    <row r="80" spans="1:10" x14ac:dyDescent="0.25">
      <c r="A80" s="1" t="s">
        <v>432</v>
      </c>
      <c r="B80" s="1" t="s">
        <v>433</v>
      </c>
      <c r="C80" s="1" t="s">
        <v>88</v>
      </c>
      <c r="D80" s="1" t="s">
        <v>12</v>
      </c>
      <c r="E80" s="1" t="s">
        <v>13</v>
      </c>
      <c r="F80" s="1" t="s">
        <v>30</v>
      </c>
      <c r="G80" s="1" t="s">
        <v>434</v>
      </c>
      <c r="H80" s="1" t="s">
        <v>435</v>
      </c>
      <c r="I80" s="1" t="s">
        <v>436</v>
      </c>
      <c r="J80" s="1" t="s">
        <v>18</v>
      </c>
    </row>
    <row r="81" spans="1:10" x14ac:dyDescent="0.25">
      <c r="A81" s="1" t="s">
        <v>437</v>
      </c>
      <c r="B81" s="1" t="s">
        <v>438</v>
      </c>
      <c r="C81" s="1" t="s">
        <v>88</v>
      </c>
      <c r="D81" s="1" t="s">
        <v>37</v>
      </c>
      <c r="E81" s="1" t="s">
        <v>38</v>
      </c>
      <c r="F81" s="1" t="s">
        <v>30</v>
      </c>
      <c r="G81" s="1" t="s">
        <v>426</v>
      </c>
      <c r="H81" s="1" t="s">
        <v>439</v>
      </c>
      <c r="I81" s="1" t="s">
        <v>440</v>
      </c>
      <c r="J81" s="1" t="s">
        <v>270</v>
      </c>
    </row>
    <row r="82" spans="1:10" x14ac:dyDescent="0.25">
      <c r="A82" s="1" t="s">
        <v>441</v>
      </c>
      <c r="B82" s="1" t="s">
        <v>398</v>
      </c>
      <c r="C82" s="1" t="s">
        <v>27</v>
      </c>
      <c r="D82" s="1" t="s">
        <v>442</v>
      </c>
      <c r="E82" s="1" t="s">
        <v>336</v>
      </c>
      <c r="F82" s="1" t="s">
        <v>30</v>
      </c>
      <c r="G82" s="1"/>
      <c r="H82" s="1"/>
      <c r="I82" s="1" t="s">
        <v>443</v>
      </c>
      <c r="J82" s="1"/>
    </row>
    <row r="83" spans="1:10" x14ac:dyDescent="0.25">
      <c r="A83" s="1" t="s">
        <v>444</v>
      </c>
      <c r="B83" s="1" t="s">
        <v>445</v>
      </c>
      <c r="C83" s="1" t="s">
        <v>11</v>
      </c>
      <c r="D83" s="1" t="s">
        <v>131</v>
      </c>
      <c r="E83" s="1" t="s">
        <v>132</v>
      </c>
      <c r="F83" s="1" t="s">
        <v>30</v>
      </c>
      <c r="G83" s="1" t="s">
        <v>446</v>
      </c>
      <c r="H83" s="1" t="s">
        <v>447</v>
      </c>
      <c r="I83" s="1" t="s">
        <v>448</v>
      </c>
      <c r="J83" s="1" t="s">
        <v>237</v>
      </c>
    </row>
    <row r="84" spans="1:10" x14ac:dyDescent="0.25">
      <c r="A84" s="1" t="s">
        <v>449</v>
      </c>
      <c r="B84" s="1" t="s">
        <v>450</v>
      </c>
      <c r="C84" s="1" t="s">
        <v>88</v>
      </c>
      <c r="D84" s="1" t="s">
        <v>75</v>
      </c>
      <c r="E84" s="1" t="s">
        <v>76</v>
      </c>
      <c r="F84" s="1" t="s">
        <v>30</v>
      </c>
      <c r="G84" s="1" t="s">
        <v>451</v>
      </c>
      <c r="H84" s="1" t="s">
        <v>452</v>
      </c>
      <c r="I84" s="1" t="s">
        <v>453</v>
      </c>
      <c r="J84" s="1" t="s">
        <v>157</v>
      </c>
    </row>
    <row r="85" spans="1:10" x14ac:dyDescent="0.25">
      <c r="A85" s="1" t="s">
        <v>454</v>
      </c>
      <c r="B85" s="1" t="s">
        <v>445</v>
      </c>
      <c r="C85" s="1" t="s">
        <v>88</v>
      </c>
      <c r="D85" s="1" t="s">
        <v>131</v>
      </c>
      <c r="E85" s="1" t="s">
        <v>132</v>
      </c>
      <c r="F85" s="1" t="s">
        <v>30</v>
      </c>
      <c r="G85" s="1" t="s">
        <v>446</v>
      </c>
      <c r="H85" s="1" t="s">
        <v>455</v>
      </c>
      <c r="I85" s="1" t="s">
        <v>456</v>
      </c>
      <c r="J85" s="1" t="s">
        <v>237</v>
      </c>
    </row>
    <row r="86" spans="1:10" x14ac:dyDescent="0.25">
      <c r="A86" s="1" t="s">
        <v>457</v>
      </c>
      <c r="B86" s="1"/>
      <c r="C86" s="1" t="s">
        <v>11</v>
      </c>
      <c r="D86" s="1" t="s">
        <v>458</v>
      </c>
      <c r="E86" s="1" t="s">
        <v>132</v>
      </c>
      <c r="F86" s="1" t="s">
        <v>14</v>
      </c>
      <c r="G86" s="1" t="s">
        <v>459</v>
      </c>
      <c r="H86" s="1" t="s">
        <v>460</v>
      </c>
      <c r="I86" s="1" t="s">
        <v>461</v>
      </c>
      <c r="J86" s="1" t="s">
        <v>462</v>
      </c>
    </row>
    <row r="87" spans="1:10" x14ac:dyDescent="0.25">
      <c r="A87" s="1" t="s">
        <v>463</v>
      </c>
      <c r="B87" s="1" t="s">
        <v>464</v>
      </c>
      <c r="C87" s="1" t="s">
        <v>27</v>
      </c>
      <c r="D87" s="1" t="s">
        <v>465</v>
      </c>
      <c r="E87" s="1" t="s">
        <v>365</v>
      </c>
      <c r="F87" s="1" t="s">
        <v>30</v>
      </c>
      <c r="G87" s="1"/>
      <c r="H87" s="1"/>
      <c r="I87" s="1" t="s">
        <v>466</v>
      </c>
      <c r="J87" s="1"/>
    </row>
    <row r="88" spans="1:10" x14ac:dyDescent="0.25">
      <c r="A88" s="1" t="s">
        <v>467</v>
      </c>
      <c r="B88" s="1" t="s">
        <v>468</v>
      </c>
      <c r="C88" s="1" t="s">
        <v>27</v>
      </c>
      <c r="D88" s="1" t="s">
        <v>469</v>
      </c>
      <c r="E88" s="1" t="s">
        <v>470</v>
      </c>
      <c r="F88" s="1" t="s">
        <v>30</v>
      </c>
      <c r="G88" s="1" t="s">
        <v>471</v>
      </c>
      <c r="H88" s="1" t="s">
        <v>472</v>
      </c>
      <c r="I88" s="1" t="s">
        <v>473</v>
      </c>
      <c r="J88" s="1" t="s">
        <v>474</v>
      </c>
    </row>
    <row r="89" spans="1:10" x14ac:dyDescent="0.25">
      <c r="A89" s="1" t="s">
        <v>475</v>
      </c>
      <c r="B89" s="1" t="s">
        <v>476</v>
      </c>
      <c r="C89" s="1" t="s">
        <v>27</v>
      </c>
      <c r="D89" s="1" t="s">
        <v>37</v>
      </c>
      <c r="E89" s="1" t="s">
        <v>38</v>
      </c>
      <c r="F89" s="1" t="s">
        <v>30</v>
      </c>
      <c r="G89" s="1" t="s">
        <v>204</v>
      </c>
      <c r="H89" s="1" t="s">
        <v>477</v>
      </c>
      <c r="I89" s="1" t="s">
        <v>478</v>
      </c>
      <c r="J89" s="1" t="s">
        <v>43</v>
      </c>
    </row>
    <row r="90" spans="1:10" x14ac:dyDescent="0.25">
      <c r="A90" s="1" t="s">
        <v>479</v>
      </c>
      <c r="B90" s="1" t="s">
        <v>480</v>
      </c>
      <c r="C90" s="1" t="s">
        <v>88</v>
      </c>
      <c r="D90" s="1" t="s">
        <v>28</v>
      </c>
      <c r="E90" s="1" t="s">
        <v>29</v>
      </c>
      <c r="F90" s="1" t="s">
        <v>30</v>
      </c>
      <c r="G90" s="1" t="s">
        <v>481</v>
      </c>
      <c r="H90" s="1" t="s">
        <v>482</v>
      </c>
      <c r="I90" s="1" t="s">
        <v>483</v>
      </c>
      <c r="J90" s="1" t="s">
        <v>323</v>
      </c>
    </row>
    <row r="91" spans="1:10" x14ac:dyDescent="0.25">
      <c r="A91" s="1" t="s">
        <v>484</v>
      </c>
      <c r="B91" s="1" t="s">
        <v>485</v>
      </c>
      <c r="C91" s="1" t="s">
        <v>27</v>
      </c>
      <c r="D91" s="1" t="s">
        <v>255</v>
      </c>
      <c r="E91" s="1" t="s">
        <v>256</v>
      </c>
      <c r="F91" s="1" t="s">
        <v>30</v>
      </c>
      <c r="G91" s="1" t="s">
        <v>486</v>
      </c>
      <c r="H91" s="1" t="s">
        <v>487</v>
      </c>
      <c r="I91" s="1" t="s">
        <v>488</v>
      </c>
      <c r="J91" s="1" t="s">
        <v>489</v>
      </c>
    </row>
    <row r="92" spans="1:10" x14ac:dyDescent="0.25">
      <c r="A92" s="1" t="s">
        <v>490</v>
      </c>
      <c r="B92" s="1" t="s">
        <v>491</v>
      </c>
      <c r="C92" s="1" t="s">
        <v>27</v>
      </c>
      <c r="D92" s="1" t="s">
        <v>492</v>
      </c>
      <c r="E92" s="1" t="s">
        <v>493</v>
      </c>
      <c r="F92" s="1" t="s">
        <v>30</v>
      </c>
      <c r="G92" s="1" t="s">
        <v>494</v>
      </c>
      <c r="H92" s="1" t="s">
        <v>495</v>
      </c>
      <c r="I92" s="1" t="s">
        <v>496</v>
      </c>
      <c r="J92" s="1" t="s">
        <v>497</v>
      </c>
    </row>
    <row r="93" spans="1:10" x14ac:dyDescent="0.25">
      <c r="A93" s="1" t="s">
        <v>498</v>
      </c>
      <c r="B93" s="1" t="s">
        <v>499</v>
      </c>
      <c r="C93" s="1" t="s">
        <v>27</v>
      </c>
      <c r="D93" s="1" t="s">
        <v>102</v>
      </c>
      <c r="E93" s="1" t="s">
        <v>103</v>
      </c>
      <c r="F93" s="1" t="s">
        <v>30</v>
      </c>
      <c r="G93" s="1" t="s">
        <v>500</v>
      </c>
      <c r="H93" s="1" t="s">
        <v>501</v>
      </c>
      <c r="I93" s="1" t="s">
        <v>502</v>
      </c>
      <c r="J93" s="1" t="s">
        <v>225</v>
      </c>
    </row>
    <row r="94" spans="1:10" x14ac:dyDescent="0.25">
      <c r="A94" s="1" t="s">
        <v>503</v>
      </c>
      <c r="B94" s="1" t="s">
        <v>504</v>
      </c>
      <c r="C94" s="1" t="s">
        <v>11</v>
      </c>
      <c r="D94" s="1" t="s">
        <v>131</v>
      </c>
      <c r="E94" s="1" t="s">
        <v>132</v>
      </c>
      <c r="F94" s="1" t="s">
        <v>30</v>
      </c>
      <c r="G94" s="1" t="s">
        <v>505</v>
      </c>
      <c r="H94" s="1" t="s">
        <v>506</v>
      </c>
      <c r="I94" s="1" t="s">
        <v>507</v>
      </c>
      <c r="J94" s="1" t="s">
        <v>237</v>
      </c>
    </row>
    <row r="95" spans="1:10" x14ac:dyDescent="0.25">
      <c r="A95" s="1" t="s">
        <v>508</v>
      </c>
      <c r="B95" s="1" t="s">
        <v>509</v>
      </c>
      <c r="C95" s="1" t="s">
        <v>11</v>
      </c>
      <c r="D95" s="1" t="s">
        <v>37</v>
      </c>
      <c r="E95" s="1" t="s">
        <v>38</v>
      </c>
      <c r="F95" s="1" t="s">
        <v>30</v>
      </c>
      <c r="G95" s="1" t="s">
        <v>510</v>
      </c>
      <c r="H95" s="1" t="s">
        <v>511</v>
      </c>
      <c r="I95" s="1" t="s">
        <v>512</v>
      </c>
      <c r="J95" s="1" t="s">
        <v>270</v>
      </c>
    </row>
    <row r="96" spans="1:10" x14ac:dyDescent="0.25">
      <c r="A96" s="1" t="s">
        <v>513</v>
      </c>
      <c r="B96" s="1" t="s">
        <v>514</v>
      </c>
      <c r="C96" s="1" t="s">
        <v>11</v>
      </c>
      <c r="D96" s="1" t="s">
        <v>114</v>
      </c>
      <c r="E96" s="1" t="s">
        <v>115</v>
      </c>
      <c r="F96" s="1" t="s">
        <v>30</v>
      </c>
      <c r="G96" s="1" t="s">
        <v>515</v>
      </c>
      <c r="H96" s="1" t="s">
        <v>516</v>
      </c>
      <c r="I96" s="1" t="s">
        <v>517</v>
      </c>
      <c r="J96" s="1" t="s">
        <v>120</v>
      </c>
    </row>
    <row r="97" spans="1:10" x14ac:dyDescent="0.25">
      <c r="A97" s="1" t="s">
        <v>518</v>
      </c>
      <c r="B97" s="1" t="s">
        <v>519</v>
      </c>
      <c r="C97" s="1" t="s">
        <v>11</v>
      </c>
      <c r="D97" s="1" t="s">
        <v>37</v>
      </c>
      <c r="E97" s="1" t="s">
        <v>38</v>
      </c>
      <c r="F97" s="1" t="s">
        <v>30</v>
      </c>
      <c r="G97" s="1" t="s">
        <v>510</v>
      </c>
      <c r="H97" s="1" t="s">
        <v>520</v>
      </c>
      <c r="I97" s="1" t="s">
        <v>521</v>
      </c>
      <c r="J97" s="1" t="s">
        <v>270</v>
      </c>
    </row>
    <row r="98" spans="1:10" x14ac:dyDescent="0.25">
      <c r="A98" s="1" t="s">
        <v>522</v>
      </c>
      <c r="B98" s="1" t="s">
        <v>523</v>
      </c>
      <c r="C98" s="1" t="s">
        <v>88</v>
      </c>
      <c r="D98" s="1" t="s">
        <v>37</v>
      </c>
      <c r="E98" s="1" t="s">
        <v>38</v>
      </c>
      <c r="F98" s="1" t="s">
        <v>30</v>
      </c>
      <c r="G98" s="1" t="s">
        <v>524</v>
      </c>
      <c r="H98" s="1" t="s">
        <v>525</v>
      </c>
      <c r="I98" s="1" t="s">
        <v>526</v>
      </c>
      <c r="J98" s="1" t="s">
        <v>270</v>
      </c>
    </row>
    <row r="99" spans="1:10" x14ac:dyDescent="0.25">
      <c r="A99" s="1" t="s">
        <v>527</v>
      </c>
      <c r="B99" s="1" t="s">
        <v>528</v>
      </c>
      <c r="C99" s="1" t="s">
        <v>88</v>
      </c>
      <c r="D99" s="1" t="s">
        <v>114</v>
      </c>
      <c r="E99" s="1" t="s">
        <v>115</v>
      </c>
      <c r="F99" s="1" t="s">
        <v>30</v>
      </c>
      <c r="G99" s="1" t="s">
        <v>529</v>
      </c>
      <c r="H99" s="1" t="s">
        <v>530</v>
      </c>
      <c r="I99" s="1" t="s">
        <v>531</v>
      </c>
      <c r="J99" s="1" t="s">
        <v>120</v>
      </c>
    </row>
    <row r="100" spans="1:10" x14ac:dyDescent="0.25">
      <c r="A100" s="1" t="s">
        <v>532</v>
      </c>
      <c r="B100" s="1" t="s">
        <v>533</v>
      </c>
      <c r="C100" s="1" t="s">
        <v>88</v>
      </c>
      <c r="D100" s="1" t="s">
        <v>102</v>
      </c>
      <c r="E100" s="1" t="s">
        <v>103</v>
      </c>
      <c r="F100" s="1" t="s">
        <v>30</v>
      </c>
      <c r="G100" s="1" t="s">
        <v>534</v>
      </c>
      <c r="H100" s="1" t="s">
        <v>535</v>
      </c>
      <c r="I100" s="1" t="s">
        <v>536</v>
      </c>
      <c r="J100" s="1" t="s">
        <v>107</v>
      </c>
    </row>
    <row r="101" spans="1:10" x14ac:dyDescent="0.25">
      <c r="A101" s="1" t="s">
        <v>537</v>
      </c>
      <c r="B101" s="1" t="s">
        <v>538</v>
      </c>
      <c r="C101" s="1" t="s">
        <v>11</v>
      </c>
      <c r="D101" s="1" t="s">
        <v>37</v>
      </c>
      <c r="E101" s="1" t="s">
        <v>38</v>
      </c>
      <c r="F101" s="1" t="s">
        <v>30</v>
      </c>
      <c r="G101" s="1" t="s">
        <v>510</v>
      </c>
      <c r="H101" s="1" t="s">
        <v>539</v>
      </c>
      <c r="I101" s="1" t="s">
        <v>540</v>
      </c>
      <c r="J101" s="1" t="s">
        <v>270</v>
      </c>
    </row>
    <row r="102" spans="1:10" x14ac:dyDescent="0.25">
      <c r="A102" s="1" t="s">
        <v>541</v>
      </c>
      <c r="B102" s="1" t="s">
        <v>542</v>
      </c>
      <c r="C102" s="1" t="s">
        <v>88</v>
      </c>
      <c r="D102" s="1" t="s">
        <v>46</v>
      </c>
      <c r="E102" s="1" t="s">
        <v>47</v>
      </c>
      <c r="F102" s="1" t="s">
        <v>30</v>
      </c>
      <c r="G102" s="1" t="s">
        <v>543</v>
      </c>
      <c r="H102" s="1" t="s">
        <v>544</v>
      </c>
      <c r="I102" s="1" t="s">
        <v>545</v>
      </c>
      <c r="J102" s="1" t="s">
        <v>252</v>
      </c>
    </row>
    <row r="103" spans="1:10" x14ac:dyDescent="0.25">
      <c r="A103" s="1" t="s">
        <v>546</v>
      </c>
      <c r="B103" s="1" t="s">
        <v>547</v>
      </c>
      <c r="C103" s="1" t="s">
        <v>88</v>
      </c>
      <c r="D103" s="1" t="s">
        <v>28</v>
      </c>
      <c r="E103" s="1" t="s">
        <v>29</v>
      </c>
      <c r="F103" s="1" t="s">
        <v>30</v>
      </c>
      <c r="G103" s="1" t="s">
        <v>548</v>
      </c>
      <c r="H103" s="1" t="s">
        <v>549</v>
      </c>
      <c r="I103" s="1" t="s">
        <v>550</v>
      </c>
      <c r="J103" s="1" t="s">
        <v>323</v>
      </c>
    </row>
    <row r="104" spans="1:10" x14ac:dyDescent="0.25">
      <c r="A104" s="1" t="s">
        <v>551</v>
      </c>
      <c r="B104" s="1" t="s">
        <v>552</v>
      </c>
      <c r="C104" s="1" t="s">
        <v>88</v>
      </c>
      <c r="D104" s="1" t="s">
        <v>28</v>
      </c>
      <c r="E104" s="1" t="s">
        <v>29</v>
      </c>
      <c r="F104" s="1" t="s">
        <v>30</v>
      </c>
      <c r="G104" s="1" t="s">
        <v>548</v>
      </c>
      <c r="H104" s="1" t="s">
        <v>553</v>
      </c>
      <c r="I104" s="1" t="s">
        <v>554</v>
      </c>
      <c r="J104" s="1" t="s">
        <v>323</v>
      </c>
    </row>
    <row r="105" spans="1:10" x14ac:dyDescent="0.25">
      <c r="A105" s="1" t="s">
        <v>555</v>
      </c>
      <c r="B105" s="1" t="s">
        <v>556</v>
      </c>
      <c r="C105" s="1" t="s">
        <v>88</v>
      </c>
      <c r="D105" s="1" t="s">
        <v>28</v>
      </c>
      <c r="E105" s="1" t="s">
        <v>29</v>
      </c>
      <c r="F105" s="1" t="s">
        <v>30</v>
      </c>
      <c r="G105" s="1" t="s">
        <v>548</v>
      </c>
      <c r="H105" s="1" t="s">
        <v>557</v>
      </c>
      <c r="I105" s="1" t="s">
        <v>558</v>
      </c>
      <c r="J105" s="1" t="s">
        <v>323</v>
      </c>
    </row>
    <row r="106" spans="1:10" x14ac:dyDescent="0.25">
      <c r="A106" s="1" t="s">
        <v>559</v>
      </c>
      <c r="B106" s="1" t="s">
        <v>560</v>
      </c>
      <c r="C106" s="1" t="s">
        <v>88</v>
      </c>
      <c r="D106" s="1" t="s">
        <v>28</v>
      </c>
      <c r="E106" s="1" t="s">
        <v>29</v>
      </c>
      <c r="F106" s="1" t="s">
        <v>30</v>
      </c>
      <c r="G106" s="1" t="s">
        <v>561</v>
      </c>
      <c r="H106" s="1" t="s">
        <v>562</v>
      </c>
      <c r="I106" s="1" t="s">
        <v>563</v>
      </c>
      <c r="J106" s="1" t="s">
        <v>323</v>
      </c>
    </row>
    <row r="107" spans="1:10" x14ac:dyDescent="0.25">
      <c r="A107" s="1" t="s">
        <v>564</v>
      </c>
      <c r="B107" s="1"/>
      <c r="C107" s="1" t="s">
        <v>11</v>
      </c>
      <c r="D107" s="1" t="s">
        <v>319</v>
      </c>
      <c r="E107" s="1" t="s">
        <v>29</v>
      </c>
      <c r="F107" s="1" t="s">
        <v>14</v>
      </c>
      <c r="G107" s="1" t="s">
        <v>548</v>
      </c>
      <c r="H107" s="1" t="s">
        <v>565</v>
      </c>
      <c r="I107" s="1" t="s">
        <v>566</v>
      </c>
      <c r="J107" s="1" t="s">
        <v>323</v>
      </c>
    </row>
    <row r="108" spans="1:10" x14ac:dyDescent="0.25">
      <c r="A108" s="1" t="s">
        <v>567</v>
      </c>
      <c r="B108" s="1" t="s">
        <v>568</v>
      </c>
      <c r="C108" s="1" t="s">
        <v>27</v>
      </c>
      <c r="D108" s="1" t="s">
        <v>37</v>
      </c>
      <c r="E108" s="1" t="s">
        <v>38</v>
      </c>
      <c r="F108" s="1" t="s">
        <v>30</v>
      </c>
      <c r="G108" s="1" t="s">
        <v>204</v>
      </c>
      <c r="H108" s="1" t="s">
        <v>569</v>
      </c>
      <c r="I108" s="1" t="s">
        <v>570</v>
      </c>
      <c r="J108" s="1" t="s">
        <v>43</v>
      </c>
    </row>
    <row r="109" spans="1:10" x14ac:dyDescent="0.25">
      <c r="A109" s="1" t="s">
        <v>571</v>
      </c>
      <c r="B109" s="1" t="s">
        <v>572</v>
      </c>
      <c r="C109" s="1" t="s">
        <v>88</v>
      </c>
      <c r="D109" s="1" t="s">
        <v>28</v>
      </c>
      <c r="E109" s="1" t="s">
        <v>29</v>
      </c>
      <c r="F109" s="1" t="s">
        <v>30</v>
      </c>
      <c r="G109" s="1" t="s">
        <v>573</v>
      </c>
      <c r="H109" s="1" t="s">
        <v>574</v>
      </c>
      <c r="I109" s="1" t="s">
        <v>575</v>
      </c>
      <c r="J109" s="1" t="s">
        <v>323</v>
      </c>
    </row>
    <row r="110" spans="1:10" x14ac:dyDescent="0.25">
      <c r="A110" s="1" t="s">
        <v>576</v>
      </c>
      <c r="B110" s="1" t="s">
        <v>577</v>
      </c>
      <c r="C110" s="1" t="s">
        <v>27</v>
      </c>
      <c r="D110" s="1" t="s">
        <v>37</v>
      </c>
      <c r="E110" s="1" t="s">
        <v>38</v>
      </c>
      <c r="F110" s="1" t="s">
        <v>30</v>
      </c>
      <c r="G110" s="1" t="s">
        <v>204</v>
      </c>
      <c r="H110" s="1" t="s">
        <v>578</v>
      </c>
      <c r="I110" s="1" t="s">
        <v>579</v>
      </c>
      <c r="J110" s="1" t="s">
        <v>43</v>
      </c>
    </row>
    <row r="111" spans="1:10" x14ac:dyDescent="0.25">
      <c r="A111" s="1" t="s">
        <v>580</v>
      </c>
      <c r="B111" s="1" t="s">
        <v>581</v>
      </c>
      <c r="C111" s="1" t="s">
        <v>11</v>
      </c>
      <c r="D111" s="1" t="s">
        <v>582</v>
      </c>
      <c r="E111" s="1" t="s">
        <v>63</v>
      </c>
      <c r="F111" s="1" t="s">
        <v>30</v>
      </c>
      <c r="G111" s="1" t="s">
        <v>583</v>
      </c>
      <c r="H111" s="1" t="s">
        <v>584</v>
      </c>
      <c r="I111" s="1" t="s">
        <v>585</v>
      </c>
      <c r="J111" s="1" t="s">
        <v>67</v>
      </c>
    </row>
    <row r="112" spans="1:10" x14ac:dyDescent="0.25">
      <c r="A112" s="1" t="s">
        <v>586</v>
      </c>
      <c r="B112" s="1" t="s">
        <v>587</v>
      </c>
      <c r="C112" s="1" t="s">
        <v>88</v>
      </c>
      <c r="D112" s="1" t="s">
        <v>37</v>
      </c>
      <c r="E112" s="1" t="s">
        <v>38</v>
      </c>
      <c r="F112" s="1" t="s">
        <v>30</v>
      </c>
      <c r="G112" s="1" t="s">
        <v>588</v>
      </c>
      <c r="H112" s="1" t="s">
        <v>589</v>
      </c>
      <c r="I112" s="1" t="s">
        <v>590</v>
      </c>
      <c r="J112" s="1" t="s">
        <v>270</v>
      </c>
    </row>
    <row r="113" spans="1:10" x14ac:dyDescent="0.25">
      <c r="A113" s="1" t="s">
        <v>591</v>
      </c>
      <c r="B113" s="1" t="s">
        <v>592</v>
      </c>
      <c r="C113" s="1" t="s">
        <v>88</v>
      </c>
      <c r="D113" s="1" t="s">
        <v>28</v>
      </c>
      <c r="E113" s="1" t="s">
        <v>29</v>
      </c>
      <c r="F113" s="1" t="s">
        <v>30</v>
      </c>
      <c r="G113" s="1" t="s">
        <v>593</v>
      </c>
      <c r="H113" s="1" t="s">
        <v>594</v>
      </c>
      <c r="I113" s="1" t="s">
        <v>595</v>
      </c>
      <c r="J113" s="1" t="s">
        <v>323</v>
      </c>
    </row>
    <row r="114" spans="1:10" x14ac:dyDescent="0.25">
      <c r="A114" s="1" t="s">
        <v>596</v>
      </c>
      <c r="B114" s="1" t="s">
        <v>597</v>
      </c>
      <c r="C114" s="1" t="s">
        <v>11</v>
      </c>
      <c r="D114" s="1" t="s">
        <v>28</v>
      </c>
      <c r="E114" s="1" t="s">
        <v>29</v>
      </c>
      <c r="F114" s="1" t="s">
        <v>30</v>
      </c>
      <c r="G114" s="1" t="s">
        <v>598</v>
      </c>
      <c r="H114" s="1" t="s">
        <v>599</v>
      </c>
      <c r="I114" s="1" t="s">
        <v>600</v>
      </c>
      <c r="J114" s="1" t="s">
        <v>323</v>
      </c>
    </row>
    <row r="115" spans="1:10" x14ac:dyDescent="0.25">
      <c r="A115" s="1" t="s">
        <v>601</v>
      </c>
      <c r="B115" s="1" t="s">
        <v>597</v>
      </c>
      <c r="C115" s="1" t="s">
        <v>88</v>
      </c>
      <c r="D115" s="1" t="s">
        <v>28</v>
      </c>
      <c r="E115" s="1" t="s">
        <v>29</v>
      </c>
      <c r="F115" s="1" t="s">
        <v>30</v>
      </c>
      <c r="G115" s="1" t="s">
        <v>593</v>
      </c>
      <c r="H115" s="1" t="s">
        <v>602</v>
      </c>
      <c r="I115" s="1" t="s">
        <v>603</v>
      </c>
      <c r="J115" s="1" t="s">
        <v>323</v>
      </c>
    </row>
    <row r="116" spans="1:10" x14ac:dyDescent="0.25">
      <c r="A116" s="1" t="s">
        <v>604</v>
      </c>
      <c r="B116" s="1" t="s">
        <v>605</v>
      </c>
      <c r="C116" s="1" t="s">
        <v>88</v>
      </c>
      <c r="D116" s="1" t="s">
        <v>37</v>
      </c>
      <c r="E116" s="1" t="s">
        <v>38</v>
      </c>
      <c r="F116" s="1" t="s">
        <v>30</v>
      </c>
      <c r="G116" s="1" t="s">
        <v>588</v>
      </c>
      <c r="H116" s="1" t="s">
        <v>606</v>
      </c>
      <c r="I116" s="1" t="s">
        <v>607</v>
      </c>
      <c r="J116" s="1" t="s">
        <v>270</v>
      </c>
    </row>
    <row r="117" spans="1:10" x14ac:dyDescent="0.25">
      <c r="A117" s="1" t="s">
        <v>608</v>
      </c>
      <c r="B117" s="1" t="s">
        <v>560</v>
      </c>
      <c r="C117" s="1" t="s">
        <v>11</v>
      </c>
      <c r="D117" s="1" t="s">
        <v>28</v>
      </c>
      <c r="E117" s="1" t="s">
        <v>29</v>
      </c>
      <c r="F117" s="1" t="s">
        <v>30</v>
      </c>
      <c r="G117" s="1" t="s">
        <v>609</v>
      </c>
      <c r="H117" s="1" t="s">
        <v>610</v>
      </c>
      <c r="I117" s="1" t="s">
        <v>611</v>
      </c>
      <c r="J117" s="1" t="s">
        <v>323</v>
      </c>
    </row>
    <row r="118" spans="1:10" x14ac:dyDescent="0.25">
      <c r="A118" s="1" t="s">
        <v>612</v>
      </c>
      <c r="B118" s="1" t="s">
        <v>572</v>
      </c>
      <c r="C118" s="1" t="s">
        <v>11</v>
      </c>
      <c r="D118" s="1" t="s">
        <v>28</v>
      </c>
      <c r="E118" s="1" t="s">
        <v>29</v>
      </c>
      <c r="F118" s="1" t="s">
        <v>30</v>
      </c>
      <c r="G118" s="1" t="s">
        <v>609</v>
      </c>
      <c r="H118" s="1" t="s">
        <v>613</v>
      </c>
      <c r="I118" s="1" t="s">
        <v>614</v>
      </c>
      <c r="J118" s="1" t="s">
        <v>323</v>
      </c>
    </row>
    <row r="119" spans="1:10" x14ac:dyDescent="0.25">
      <c r="A119" s="1" t="s">
        <v>615</v>
      </c>
      <c r="B119" s="1" t="s">
        <v>572</v>
      </c>
      <c r="C119" s="1" t="s">
        <v>11</v>
      </c>
      <c r="D119" s="1" t="s">
        <v>28</v>
      </c>
      <c r="E119" s="1" t="s">
        <v>29</v>
      </c>
      <c r="F119" s="1" t="s">
        <v>30</v>
      </c>
      <c r="G119" s="1" t="s">
        <v>609</v>
      </c>
      <c r="H119" s="1" t="s">
        <v>616</v>
      </c>
      <c r="I119" s="1" t="s">
        <v>617</v>
      </c>
      <c r="J119" s="1" t="s">
        <v>323</v>
      </c>
    </row>
    <row r="120" spans="1:10" x14ac:dyDescent="0.25">
      <c r="A120" s="1" t="s">
        <v>618</v>
      </c>
      <c r="B120" s="1" t="s">
        <v>560</v>
      </c>
      <c r="C120" s="1" t="s">
        <v>11</v>
      </c>
      <c r="D120" s="1" t="s">
        <v>28</v>
      </c>
      <c r="E120" s="1" t="s">
        <v>29</v>
      </c>
      <c r="F120" s="1" t="s">
        <v>30</v>
      </c>
      <c r="G120" s="1" t="s">
        <v>609</v>
      </c>
      <c r="H120" s="1" t="s">
        <v>619</v>
      </c>
      <c r="I120" s="1" t="s">
        <v>620</v>
      </c>
      <c r="J120" s="1" t="s">
        <v>323</v>
      </c>
    </row>
    <row r="121" spans="1:10" x14ac:dyDescent="0.25">
      <c r="A121" s="1" t="s">
        <v>621</v>
      </c>
      <c r="B121" s="1" t="s">
        <v>622</v>
      </c>
      <c r="C121" s="1" t="s">
        <v>11</v>
      </c>
      <c r="D121" s="1" t="s">
        <v>28</v>
      </c>
      <c r="E121" s="1" t="s">
        <v>29</v>
      </c>
      <c r="F121" s="1" t="s">
        <v>30</v>
      </c>
      <c r="G121" s="1" t="s">
        <v>623</v>
      </c>
      <c r="H121" s="1" t="s">
        <v>624</v>
      </c>
      <c r="I121" s="1" t="s">
        <v>625</v>
      </c>
      <c r="J121" s="1" t="s">
        <v>323</v>
      </c>
    </row>
    <row r="122" spans="1:10" x14ac:dyDescent="0.25">
      <c r="A122" s="1" t="s">
        <v>626</v>
      </c>
      <c r="B122" s="1" t="s">
        <v>627</v>
      </c>
      <c r="C122" s="1" t="s">
        <v>11</v>
      </c>
      <c r="D122" s="1" t="s">
        <v>28</v>
      </c>
      <c r="E122" s="1" t="s">
        <v>29</v>
      </c>
      <c r="F122" s="1" t="s">
        <v>30</v>
      </c>
      <c r="G122" s="1" t="s">
        <v>623</v>
      </c>
      <c r="H122" s="1" t="s">
        <v>628</v>
      </c>
      <c r="I122" s="1" t="s">
        <v>629</v>
      </c>
      <c r="J122" s="1" t="s">
        <v>323</v>
      </c>
    </row>
    <row r="123" spans="1:10" x14ac:dyDescent="0.25">
      <c r="A123" s="1" t="s">
        <v>630</v>
      </c>
      <c r="B123" s="1" t="s">
        <v>631</v>
      </c>
      <c r="C123" s="1" t="s">
        <v>11</v>
      </c>
      <c r="D123" s="1" t="s">
        <v>28</v>
      </c>
      <c r="E123" s="1" t="s">
        <v>29</v>
      </c>
      <c r="F123" s="1" t="s">
        <v>30</v>
      </c>
      <c r="G123" s="1" t="s">
        <v>623</v>
      </c>
      <c r="H123" s="1" t="s">
        <v>632</v>
      </c>
      <c r="I123" s="1" t="s">
        <v>633</v>
      </c>
      <c r="J123" s="1" t="s">
        <v>323</v>
      </c>
    </row>
    <row r="124" spans="1:10" x14ac:dyDescent="0.25">
      <c r="A124" s="1" t="s">
        <v>634</v>
      </c>
      <c r="B124" s="1" t="s">
        <v>622</v>
      </c>
      <c r="C124" s="1" t="s">
        <v>88</v>
      </c>
      <c r="D124" s="1" t="s">
        <v>28</v>
      </c>
      <c r="E124" s="1" t="s">
        <v>29</v>
      </c>
      <c r="F124" s="1" t="s">
        <v>30</v>
      </c>
      <c r="G124" s="1" t="s">
        <v>635</v>
      </c>
      <c r="H124" s="1" t="s">
        <v>636</v>
      </c>
      <c r="I124" s="1" t="s">
        <v>637</v>
      </c>
      <c r="J124" s="1" t="s">
        <v>323</v>
      </c>
    </row>
    <row r="125" spans="1:10" x14ac:dyDescent="0.25">
      <c r="A125" s="1" t="s">
        <v>638</v>
      </c>
      <c r="B125" s="1" t="s">
        <v>627</v>
      </c>
      <c r="C125" s="1" t="s">
        <v>88</v>
      </c>
      <c r="D125" s="1" t="s">
        <v>28</v>
      </c>
      <c r="E125" s="1" t="s">
        <v>29</v>
      </c>
      <c r="F125" s="1" t="s">
        <v>30</v>
      </c>
      <c r="G125" s="1" t="s">
        <v>635</v>
      </c>
      <c r="H125" s="1" t="s">
        <v>639</v>
      </c>
      <c r="I125" s="1" t="s">
        <v>640</v>
      </c>
      <c r="J125" s="1" t="s">
        <v>323</v>
      </c>
    </row>
    <row r="126" spans="1:10" x14ac:dyDescent="0.25">
      <c r="A126" s="1" t="s">
        <v>641</v>
      </c>
      <c r="B126" s="1" t="s">
        <v>631</v>
      </c>
      <c r="C126" s="1" t="s">
        <v>88</v>
      </c>
      <c r="D126" s="1" t="s">
        <v>28</v>
      </c>
      <c r="E126" s="1" t="s">
        <v>29</v>
      </c>
      <c r="F126" s="1" t="s">
        <v>30</v>
      </c>
      <c r="G126" s="1" t="s">
        <v>635</v>
      </c>
      <c r="H126" s="1" t="s">
        <v>348</v>
      </c>
      <c r="I126" s="1" t="s">
        <v>642</v>
      </c>
      <c r="J126" s="1" t="s">
        <v>323</v>
      </c>
    </row>
    <row r="127" spans="1:10" x14ac:dyDescent="0.25">
      <c r="A127" s="1" t="s">
        <v>643</v>
      </c>
      <c r="B127" s="1" t="s">
        <v>644</v>
      </c>
      <c r="C127" s="1" t="s">
        <v>11</v>
      </c>
      <c r="D127" s="1" t="s">
        <v>37</v>
      </c>
      <c r="E127" s="1" t="s">
        <v>38</v>
      </c>
      <c r="F127" s="1" t="s">
        <v>30</v>
      </c>
      <c r="G127" s="1" t="s">
        <v>588</v>
      </c>
      <c r="H127" s="1" t="s">
        <v>645</v>
      </c>
      <c r="I127" s="1" t="s">
        <v>646</v>
      </c>
      <c r="J127" s="1" t="s">
        <v>270</v>
      </c>
    </row>
    <row r="128" spans="1:10" x14ac:dyDescent="0.25">
      <c r="A128" s="1" t="s">
        <v>647</v>
      </c>
      <c r="B128" s="1" t="s">
        <v>648</v>
      </c>
      <c r="C128" s="1" t="s">
        <v>11</v>
      </c>
      <c r="D128" s="1" t="s">
        <v>12</v>
      </c>
      <c r="E128" s="1" t="s">
        <v>13</v>
      </c>
      <c r="F128" s="1" t="s">
        <v>30</v>
      </c>
      <c r="G128" s="1" t="s">
        <v>649</v>
      </c>
      <c r="H128" s="1" t="s">
        <v>650</v>
      </c>
      <c r="I128" s="1" t="s">
        <v>651</v>
      </c>
      <c r="J128" s="1" t="s">
        <v>18</v>
      </c>
    </row>
    <row r="129" spans="1:10" x14ac:dyDescent="0.25">
      <c r="A129" s="1" t="s">
        <v>652</v>
      </c>
      <c r="B129" s="1" t="s">
        <v>653</v>
      </c>
      <c r="C129" s="1" t="s">
        <v>88</v>
      </c>
      <c r="D129" s="1" t="s">
        <v>28</v>
      </c>
      <c r="E129" s="1" t="s">
        <v>29</v>
      </c>
      <c r="F129" s="1" t="s">
        <v>30</v>
      </c>
      <c r="G129" s="1" t="s">
        <v>635</v>
      </c>
      <c r="H129" s="1" t="s">
        <v>654</v>
      </c>
      <c r="I129" s="1" t="s">
        <v>655</v>
      </c>
      <c r="J129" s="1" t="s">
        <v>323</v>
      </c>
    </row>
    <row r="130" spans="1:10" x14ac:dyDescent="0.25">
      <c r="A130" s="1" t="s">
        <v>656</v>
      </c>
      <c r="B130" s="1" t="s">
        <v>657</v>
      </c>
      <c r="C130" s="1" t="s">
        <v>11</v>
      </c>
      <c r="D130" s="1" t="s">
        <v>658</v>
      </c>
      <c r="E130" s="1" t="s">
        <v>365</v>
      </c>
      <c r="F130" s="1" t="s">
        <v>30</v>
      </c>
      <c r="G130" s="1" t="s">
        <v>659</v>
      </c>
      <c r="H130" s="1" t="s">
        <v>660</v>
      </c>
      <c r="I130" s="1" t="s">
        <v>661</v>
      </c>
      <c r="J130" s="1" t="s">
        <v>369</v>
      </c>
    </row>
    <row r="131" spans="1:10" x14ac:dyDescent="0.25">
      <c r="A131" s="1" t="s">
        <v>662</v>
      </c>
      <c r="B131" s="1" t="s">
        <v>657</v>
      </c>
      <c r="C131" s="1" t="s">
        <v>88</v>
      </c>
      <c r="D131" s="1" t="s">
        <v>658</v>
      </c>
      <c r="E131" s="1" t="s">
        <v>365</v>
      </c>
      <c r="F131" s="1" t="s">
        <v>30</v>
      </c>
      <c r="G131" s="1" t="s">
        <v>663</v>
      </c>
      <c r="H131" s="1" t="s">
        <v>664</v>
      </c>
      <c r="I131" s="1" t="s">
        <v>665</v>
      </c>
      <c r="J131" s="1" t="s">
        <v>369</v>
      </c>
    </row>
    <row r="132" spans="1:10" x14ac:dyDescent="0.25">
      <c r="A132" s="1" t="s">
        <v>666</v>
      </c>
      <c r="B132" s="1" t="s">
        <v>667</v>
      </c>
      <c r="C132" s="1" t="s">
        <v>27</v>
      </c>
      <c r="D132" s="1" t="s">
        <v>62</v>
      </c>
      <c r="E132" s="1" t="s">
        <v>63</v>
      </c>
      <c r="F132" s="1" t="s">
        <v>30</v>
      </c>
      <c r="G132" s="1" t="s">
        <v>668</v>
      </c>
      <c r="H132" s="1" t="s">
        <v>669</v>
      </c>
      <c r="I132" s="1" t="s">
        <v>670</v>
      </c>
      <c r="J132" s="1" t="s">
        <v>231</v>
      </c>
    </row>
  </sheetData>
  <autoFilter ref="A1:J13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24" sqref="E24"/>
    </sheetView>
  </sheetViews>
  <sheetFormatPr defaultRowHeight="15" x14ac:dyDescent="0.25"/>
  <cols>
    <col min="1" max="1" width="24.7109375" bestFit="1" customWidth="1"/>
    <col min="2" max="2" width="10.7109375" bestFit="1" customWidth="1"/>
    <col min="3" max="3" width="12" bestFit="1" customWidth="1"/>
    <col min="4" max="4" width="10.7109375" bestFit="1" customWidth="1"/>
    <col min="5" max="5" width="12" bestFit="1" customWidth="1"/>
    <col min="6" max="6" width="10.7109375" bestFit="1" customWidth="1"/>
    <col min="7" max="7" width="12" bestFit="1" customWidth="1"/>
  </cols>
  <sheetData>
    <row r="1" spans="1:7" x14ac:dyDescent="0.25">
      <c r="A1" s="19" t="s">
        <v>671</v>
      </c>
      <c r="B1" s="20" t="s">
        <v>672</v>
      </c>
      <c r="C1" s="20"/>
      <c r="D1" s="20" t="s">
        <v>673</v>
      </c>
      <c r="E1" s="20"/>
      <c r="F1" s="20" t="s">
        <v>674</v>
      </c>
      <c r="G1" s="20"/>
    </row>
    <row r="2" spans="1:7" x14ac:dyDescent="0.25">
      <c r="A2" s="19"/>
      <c r="B2" s="3" t="s">
        <v>675</v>
      </c>
      <c r="C2" s="3" t="s">
        <v>676</v>
      </c>
      <c r="D2" s="4" t="s">
        <v>675</v>
      </c>
      <c r="E2" s="3" t="s">
        <v>676</v>
      </c>
      <c r="F2" s="3" t="s">
        <v>675</v>
      </c>
      <c r="G2" s="3" t="s">
        <v>676</v>
      </c>
    </row>
    <row r="3" spans="1:7" x14ac:dyDescent="0.25">
      <c r="A3" s="5" t="s">
        <v>39</v>
      </c>
      <c r="B3" s="3">
        <v>25</v>
      </c>
      <c r="C3" s="3"/>
      <c r="D3" s="3">
        <v>18</v>
      </c>
      <c r="E3" s="3"/>
      <c r="F3" s="3">
        <f>B3+D3</f>
        <v>43</v>
      </c>
      <c r="G3" s="3">
        <f>C3+E3</f>
        <v>0</v>
      </c>
    </row>
    <row r="4" spans="1:7" x14ac:dyDescent="0.25">
      <c r="A4" s="5" t="s">
        <v>116</v>
      </c>
      <c r="B4" s="3">
        <v>3</v>
      </c>
      <c r="C4" s="3"/>
      <c r="D4" s="3">
        <v>2</v>
      </c>
      <c r="E4" s="3">
        <v>1</v>
      </c>
      <c r="F4" s="3">
        <f t="shared" ref="F4:F30" si="0">B4+D4</f>
        <v>5</v>
      </c>
      <c r="G4" s="3">
        <f t="shared" ref="G4:G30" si="1">C4+E4</f>
        <v>1</v>
      </c>
    </row>
    <row r="5" spans="1:7" x14ac:dyDescent="0.25">
      <c r="A5" s="5" t="s">
        <v>677</v>
      </c>
      <c r="B5" s="3"/>
      <c r="C5" s="3"/>
      <c r="D5" s="3"/>
      <c r="E5" s="3"/>
      <c r="F5" s="3">
        <f t="shared" si="0"/>
        <v>0</v>
      </c>
      <c r="G5" s="3">
        <f t="shared" si="1"/>
        <v>0</v>
      </c>
    </row>
    <row r="6" spans="1:7" x14ac:dyDescent="0.25">
      <c r="A6" s="3" t="s">
        <v>76</v>
      </c>
      <c r="B6" s="3">
        <v>5</v>
      </c>
      <c r="C6" s="3">
        <v>1</v>
      </c>
      <c r="D6" s="3">
        <v>6</v>
      </c>
      <c r="E6" s="6"/>
      <c r="F6" s="3">
        <f t="shared" si="0"/>
        <v>11</v>
      </c>
      <c r="G6" s="3">
        <f t="shared" si="1"/>
        <v>1</v>
      </c>
    </row>
    <row r="7" spans="1:7" x14ac:dyDescent="0.25">
      <c r="A7" s="3" t="s">
        <v>29</v>
      </c>
      <c r="B7" s="3">
        <v>35</v>
      </c>
      <c r="C7" s="3"/>
      <c r="D7" s="3">
        <v>5</v>
      </c>
      <c r="E7" s="3"/>
      <c r="F7" s="3">
        <f t="shared" si="0"/>
        <v>40</v>
      </c>
      <c r="G7" s="3">
        <f t="shared" si="1"/>
        <v>0</v>
      </c>
    </row>
    <row r="8" spans="1:7" x14ac:dyDescent="0.25">
      <c r="A8" s="3" t="s">
        <v>678</v>
      </c>
      <c r="B8" s="3"/>
      <c r="C8" s="3"/>
      <c r="D8" s="3">
        <v>1</v>
      </c>
      <c r="E8" s="3"/>
      <c r="F8" s="3">
        <f t="shared" si="0"/>
        <v>1</v>
      </c>
      <c r="G8" s="3">
        <f t="shared" si="1"/>
        <v>0</v>
      </c>
    </row>
    <row r="9" spans="1:7" x14ac:dyDescent="0.25">
      <c r="A9" s="3" t="s">
        <v>308</v>
      </c>
      <c r="B9" s="3">
        <v>1</v>
      </c>
      <c r="C9" s="3"/>
      <c r="D9" s="3"/>
      <c r="E9" s="3"/>
      <c r="F9" s="3">
        <f t="shared" si="0"/>
        <v>1</v>
      </c>
      <c r="G9" s="3">
        <f t="shared" si="1"/>
        <v>0</v>
      </c>
    </row>
    <row r="10" spans="1:7" x14ac:dyDescent="0.25">
      <c r="A10" s="3" t="s">
        <v>365</v>
      </c>
      <c r="B10" s="3">
        <v>4</v>
      </c>
      <c r="C10" s="3">
        <v>1</v>
      </c>
      <c r="D10" s="3"/>
      <c r="E10" s="3"/>
      <c r="F10" s="3">
        <f t="shared" si="0"/>
        <v>4</v>
      </c>
      <c r="G10" s="3">
        <f t="shared" si="1"/>
        <v>1</v>
      </c>
    </row>
    <row r="11" spans="1:7" x14ac:dyDescent="0.25">
      <c r="A11" s="3" t="s">
        <v>679</v>
      </c>
      <c r="B11" s="3"/>
      <c r="C11" s="3"/>
      <c r="D11" s="3"/>
      <c r="E11" s="3"/>
      <c r="F11" s="3">
        <f t="shared" si="0"/>
        <v>0</v>
      </c>
      <c r="G11" s="3">
        <f t="shared" si="1"/>
        <v>0</v>
      </c>
    </row>
    <row r="12" spans="1:7" x14ac:dyDescent="0.25">
      <c r="A12" s="3" t="s">
        <v>493</v>
      </c>
      <c r="B12" s="3">
        <v>1</v>
      </c>
      <c r="C12" s="3"/>
      <c r="D12" s="3">
        <v>1</v>
      </c>
      <c r="E12" s="3"/>
      <c r="F12" s="3">
        <f t="shared" si="0"/>
        <v>2</v>
      </c>
      <c r="G12" s="3">
        <f t="shared" si="1"/>
        <v>0</v>
      </c>
    </row>
    <row r="13" spans="1:7" x14ac:dyDescent="0.25">
      <c r="A13" s="3" t="s">
        <v>90</v>
      </c>
      <c r="B13" s="3">
        <v>1</v>
      </c>
      <c r="C13" s="3"/>
      <c r="D13" s="3"/>
      <c r="E13" s="3"/>
      <c r="F13" s="3">
        <f t="shared" si="0"/>
        <v>1</v>
      </c>
      <c r="G13" s="3">
        <f t="shared" si="1"/>
        <v>0</v>
      </c>
    </row>
    <row r="14" spans="1:7" x14ac:dyDescent="0.25">
      <c r="A14" s="3" t="s">
        <v>336</v>
      </c>
      <c r="B14" s="3">
        <v>3</v>
      </c>
      <c r="C14" s="3">
        <v>2</v>
      </c>
      <c r="D14" s="3"/>
      <c r="E14" s="3"/>
      <c r="F14" s="3">
        <f t="shared" si="0"/>
        <v>3</v>
      </c>
      <c r="G14" s="3">
        <f t="shared" si="1"/>
        <v>2</v>
      </c>
    </row>
    <row r="15" spans="1:7" x14ac:dyDescent="0.25">
      <c r="A15" s="3" t="s">
        <v>680</v>
      </c>
      <c r="B15" s="3"/>
      <c r="C15" s="3"/>
      <c r="D15" s="3">
        <v>1</v>
      </c>
      <c r="E15" s="6"/>
      <c r="F15" s="3">
        <f t="shared" si="0"/>
        <v>1</v>
      </c>
      <c r="G15" s="3">
        <f t="shared" si="1"/>
        <v>0</v>
      </c>
    </row>
    <row r="16" spans="1:7" x14ac:dyDescent="0.25">
      <c r="A16" s="3" t="s">
        <v>256</v>
      </c>
      <c r="B16" s="3">
        <v>3</v>
      </c>
      <c r="C16" s="3"/>
      <c r="D16" s="3"/>
      <c r="E16" s="3"/>
      <c r="F16" s="3">
        <f t="shared" si="0"/>
        <v>3</v>
      </c>
      <c r="G16" s="3">
        <f t="shared" si="1"/>
        <v>0</v>
      </c>
    </row>
    <row r="17" spans="1:7" x14ac:dyDescent="0.25">
      <c r="A17" s="3" t="s">
        <v>681</v>
      </c>
      <c r="B17" s="3"/>
      <c r="C17" s="3"/>
      <c r="D17" s="3">
        <v>3</v>
      </c>
      <c r="E17" s="3"/>
      <c r="F17" s="3">
        <f t="shared" si="0"/>
        <v>3</v>
      </c>
      <c r="G17" s="3">
        <f t="shared" si="1"/>
        <v>0</v>
      </c>
    </row>
    <row r="18" spans="1:7" x14ac:dyDescent="0.25">
      <c r="A18" s="3" t="s">
        <v>103</v>
      </c>
      <c r="B18" s="3">
        <v>4</v>
      </c>
      <c r="C18" s="3"/>
      <c r="D18" s="6">
        <v>4</v>
      </c>
      <c r="E18" s="6"/>
      <c r="F18" s="3">
        <f t="shared" si="0"/>
        <v>8</v>
      </c>
      <c r="G18" s="3">
        <f t="shared" si="1"/>
        <v>0</v>
      </c>
    </row>
    <row r="19" spans="1:7" x14ac:dyDescent="0.25">
      <c r="A19" s="3" t="s">
        <v>132</v>
      </c>
      <c r="B19" s="3">
        <v>9</v>
      </c>
      <c r="C19" s="3"/>
      <c r="D19" s="6"/>
      <c r="E19" s="6"/>
      <c r="F19" s="3">
        <f t="shared" si="0"/>
        <v>9</v>
      </c>
      <c r="G19" s="3">
        <f t="shared" si="1"/>
        <v>0</v>
      </c>
    </row>
    <row r="20" spans="1:7" x14ac:dyDescent="0.25">
      <c r="A20" s="3" t="s">
        <v>124</v>
      </c>
      <c r="B20" s="3">
        <v>4</v>
      </c>
      <c r="C20" s="3"/>
      <c r="D20" s="3">
        <v>3</v>
      </c>
      <c r="E20" s="3"/>
      <c r="F20" s="3">
        <f t="shared" si="0"/>
        <v>7</v>
      </c>
      <c r="G20" s="3">
        <f t="shared" si="1"/>
        <v>0</v>
      </c>
    </row>
    <row r="21" spans="1:7" x14ac:dyDescent="0.25">
      <c r="A21" s="3" t="s">
        <v>47</v>
      </c>
      <c r="B21" s="3">
        <v>6</v>
      </c>
      <c r="C21" s="3"/>
      <c r="D21" s="3">
        <v>4</v>
      </c>
      <c r="E21" s="6"/>
      <c r="F21" s="3">
        <f t="shared" si="0"/>
        <v>10</v>
      </c>
      <c r="G21" s="3">
        <f t="shared" si="1"/>
        <v>0</v>
      </c>
    </row>
    <row r="22" spans="1:7" x14ac:dyDescent="0.25">
      <c r="A22" s="3" t="s">
        <v>13</v>
      </c>
      <c r="B22" s="3">
        <v>12</v>
      </c>
      <c r="C22" s="3"/>
      <c r="D22" s="3">
        <v>21</v>
      </c>
      <c r="E22" s="6"/>
      <c r="F22" s="3">
        <f t="shared" si="0"/>
        <v>33</v>
      </c>
      <c r="G22" s="3">
        <f t="shared" si="1"/>
        <v>0</v>
      </c>
    </row>
    <row r="23" spans="1:7" x14ac:dyDescent="0.25">
      <c r="A23" s="3" t="s">
        <v>470</v>
      </c>
      <c r="B23" s="3">
        <v>1</v>
      </c>
      <c r="C23" s="3"/>
      <c r="D23" s="3"/>
      <c r="E23" s="3"/>
      <c r="F23" s="3">
        <f t="shared" si="0"/>
        <v>1</v>
      </c>
      <c r="G23" s="3">
        <f t="shared" si="1"/>
        <v>0</v>
      </c>
    </row>
    <row r="24" spans="1:7" x14ac:dyDescent="0.25">
      <c r="A24" s="4" t="s">
        <v>295</v>
      </c>
      <c r="B24" s="3">
        <v>4</v>
      </c>
      <c r="C24" s="3">
        <v>1</v>
      </c>
      <c r="D24" s="3">
        <v>1</v>
      </c>
      <c r="E24" s="3"/>
      <c r="F24" s="3">
        <f t="shared" si="0"/>
        <v>5</v>
      </c>
      <c r="G24" s="3">
        <f t="shared" si="1"/>
        <v>1</v>
      </c>
    </row>
    <row r="25" spans="1:7" x14ac:dyDescent="0.25">
      <c r="A25" s="3" t="s">
        <v>682</v>
      </c>
      <c r="B25" s="3"/>
      <c r="C25" s="3"/>
      <c r="D25" s="3"/>
      <c r="E25" s="6"/>
      <c r="F25" s="3">
        <f t="shared" si="0"/>
        <v>0</v>
      </c>
      <c r="G25" s="3">
        <f t="shared" si="1"/>
        <v>0</v>
      </c>
    </row>
    <row r="26" spans="1:7" x14ac:dyDescent="0.25">
      <c r="A26" s="3" t="s">
        <v>683</v>
      </c>
      <c r="B26" s="3"/>
      <c r="C26" s="3"/>
      <c r="D26" s="3">
        <v>1</v>
      </c>
      <c r="E26" s="6"/>
      <c r="F26" s="3">
        <f t="shared" si="0"/>
        <v>1</v>
      </c>
      <c r="G26" s="3">
        <f t="shared" si="1"/>
        <v>0</v>
      </c>
    </row>
    <row r="27" spans="1:7" x14ac:dyDescent="0.25">
      <c r="A27" s="3" t="s">
        <v>187</v>
      </c>
      <c r="B27" s="3">
        <v>1</v>
      </c>
      <c r="C27" s="3"/>
      <c r="D27" s="3"/>
      <c r="E27" s="6"/>
      <c r="F27" s="3">
        <f t="shared" si="0"/>
        <v>1</v>
      </c>
      <c r="G27" s="3">
        <f t="shared" si="1"/>
        <v>0</v>
      </c>
    </row>
    <row r="28" spans="1:7" x14ac:dyDescent="0.25">
      <c r="A28" s="3" t="s">
        <v>287</v>
      </c>
      <c r="B28" s="3">
        <v>1</v>
      </c>
      <c r="C28" s="3"/>
      <c r="D28" s="3">
        <v>2</v>
      </c>
      <c r="E28" s="6"/>
      <c r="F28" s="3">
        <f t="shared" si="0"/>
        <v>3</v>
      </c>
      <c r="G28" s="3">
        <f t="shared" si="1"/>
        <v>0</v>
      </c>
    </row>
    <row r="29" spans="1:7" x14ac:dyDescent="0.25">
      <c r="A29" s="6" t="s">
        <v>63</v>
      </c>
      <c r="B29" s="3">
        <v>4</v>
      </c>
      <c r="C29" s="3"/>
      <c r="D29" s="3"/>
      <c r="E29" s="6"/>
      <c r="F29" s="3">
        <f t="shared" si="0"/>
        <v>4</v>
      </c>
      <c r="G29" s="3">
        <f t="shared" si="1"/>
        <v>0</v>
      </c>
    </row>
    <row r="30" spans="1:7" x14ac:dyDescent="0.25">
      <c r="F30" s="3">
        <f t="shared" si="0"/>
        <v>0</v>
      </c>
      <c r="G30" s="3">
        <f t="shared" si="1"/>
        <v>0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N7" sqref="N7"/>
    </sheetView>
  </sheetViews>
  <sheetFormatPr defaultRowHeight="15" x14ac:dyDescent="0.25"/>
  <cols>
    <col min="1" max="1" width="30.5703125" customWidth="1"/>
    <col min="2" max="2" width="15.42578125" customWidth="1"/>
    <col min="3" max="3" width="12.5703125" customWidth="1"/>
    <col min="4" max="5" width="16.140625" customWidth="1"/>
  </cols>
  <sheetData>
    <row r="1" spans="1:5" ht="78.75" x14ac:dyDescent="0.25">
      <c r="A1" s="7" t="s">
        <v>671</v>
      </c>
      <c r="B1" s="8" t="s">
        <v>684</v>
      </c>
      <c r="C1" s="8" t="s">
        <v>685</v>
      </c>
      <c r="D1" s="8" t="s">
        <v>686</v>
      </c>
      <c r="E1" s="8" t="s">
        <v>691</v>
      </c>
    </row>
    <row r="2" spans="1:5" ht="15.75" x14ac:dyDescent="0.25">
      <c r="A2" s="3" t="s">
        <v>336</v>
      </c>
      <c r="B2" s="7">
        <v>3</v>
      </c>
      <c r="C2" s="7">
        <v>2</v>
      </c>
      <c r="D2" s="17">
        <f t="shared" ref="D2:D25" si="0">C2/B2</f>
        <v>0.66666666666666663</v>
      </c>
      <c r="E2" s="14" t="s">
        <v>692</v>
      </c>
    </row>
    <row r="3" spans="1:5" ht="15.75" x14ac:dyDescent="0.25">
      <c r="A3" s="3" t="s">
        <v>365</v>
      </c>
      <c r="B3" s="7">
        <v>4</v>
      </c>
      <c r="C3" s="7">
        <v>1</v>
      </c>
      <c r="D3" s="17">
        <f t="shared" si="0"/>
        <v>0.25</v>
      </c>
      <c r="E3" s="15" t="s">
        <v>687</v>
      </c>
    </row>
    <row r="4" spans="1:5" ht="15.75" x14ac:dyDescent="0.25">
      <c r="A4" s="5" t="s">
        <v>116</v>
      </c>
      <c r="B4" s="7">
        <v>5</v>
      </c>
      <c r="C4" s="7">
        <v>1</v>
      </c>
      <c r="D4" s="17">
        <f t="shared" si="0"/>
        <v>0.2</v>
      </c>
      <c r="E4" s="16" t="s">
        <v>693</v>
      </c>
    </row>
    <row r="5" spans="1:5" ht="15.75" x14ac:dyDescent="0.25">
      <c r="A5" s="4" t="s">
        <v>295</v>
      </c>
      <c r="B5" s="7">
        <v>5</v>
      </c>
      <c r="C5" s="7">
        <v>1</v>
      </c>
      <c r="D5" s="17">
        <f t="shared" si="0"/>
        <v>0.2</v>
      </c>
      <c r="E5" s="16" t="s">
        <v>694</v>
      </c>
    </row>
    <row r="6" spans="1:5" ht="15.75" x14ac:dyDescent="0.25">
      <c r="A6" s="3" t="s">
        <v>76</v>
      </c>
      <c r="B6" s="7">
        <v>11</v>
      </c>
      <c r="C6" s="7">
        <v>1</v>
      </c>
      <c r="D6" s="17">
        <f t="shared" si="0"/>
        <v>9.0909090909090912E-2</v>
      </c>
      <c r="E6" s="16" t="s">
        <v>696</v>
      </c>
    </row>
    <row r="7" spans="1:5" ht="15.75" x14ac:dyDescent="0.25">
      <c r="A7" s="5" t="s">
        <v>39</v>
      </c>
      <c r="B7" s="7">
        <v>43</v>
      </c>
      <c r="C7" s="7">
        <v>0</v>
      </c>
      <c r="D7" s="12">
        <f t="shared" si="0"/>
        <v>0</v>
      </c>
      <c r="E7" s="3" t="s">
        <v>689</v>
      </c>
    </row>
    <row r="8" spans="1:5" ht="15.75" x14ac:dyDescent="0.25">
      <c r="A8" s="3" t="s">
        <v>29</v>
      </c>
      <c r="B8" s="7">
        <v>40</v>
      </c>
      <c r="C8" s="7">
        <v>0</v>
      </c>
      <c r="D8" s="17">
        <f t="shared" si="0"/>
        <v>0</v>
      </c>
      <c r="E8" s="18" t="s">
        <v>697</v>
      </c>
    </row>
    <row r="9" spans="1:5" ht="15.75" x14ac:dyDescent="0.25">
      <c r="A9" s="3" t="s">
        <v>13</v>
      </c>
      <c r="B9" s="7">
        <v>33</v>
      </c>
      <c r="C9" s="7">
        <v>0</v>
      </c>
      <c r="D9" s="17">
        <f t="shared" si="0"/>
        <v>0</v>
      </c>
      <c r="E9" s="3" t="s">
        <v>689</v>
      </c>
    </row>
    <row r="10" spans="1:5" ht="15.75" x14ac:dyDescent="0.25">
      <c r="A10" s="3" t="s">
        <v>47</v>
      </c>
      <c r="B10" s="7">
        <v>10</v>
      </c>
      <c r="C10" s="7">
        <v>0</v>
      </c>
      <c r="D10" s="17">
        <f t="shared" si="0"/>
        <v>0</v>
      </c>
      <c r="E10" s="3" t="s">
        <v>689</v>
      </c>
    </row>
    <row r="11" spans="1:5" ht="15.75" x14ac:dyDescent="0.25">
      <c r="A11" s="3" t="s">
        <v>132</v>
      </c>
      <c r="B11" s="7">
        <v>9</v>
      </c>
      <c r="C11" s="7">
        <v>0</v>
      </c>
      <c r="D11" s="17">
        <f t="shared" si="0"/>
        <v>0</v>
      </c>
      <c r="E11" s="16" t="s">
        <v>698</v>
      </c>
    </row>
    <row r="12" spans="1:5" ht="15.75" x14ac:dyDescent="0.25">
      <c r="A12" s="3" t="s">
        <v>103</v>
      </c>
      <c r="B12" s="7">
        <v>8</v>
      </c>
      <c r="C12" s="7">
        <v>0</v>
      </c>
      <c r="D12" s="17">
        <f t="shared" si="0"/>
        <v>0</v>
      </c>
      <c r="E12" s="3" t="s">
        <v>689</v>
      </c>
    </row>
    <row r="13" spans="1:5" ht="15.75" x14ac:dyDescent="0.25">
      <c r="A13" s="3" t="s">
        <v>124</v>
      </c>
      <c r="B13" s="7">
        <v>7</v>
      </c>
      <c r="C13" s="7">
        <v>0</v>
      </c>
      <c r="D13" s="17">
        <f t="shared" si="0"/>
        <v>0</v>
      </c>
      <c r="E13" s="3" t="s">
        <v>689</v>
      </c>
    </row>
    <row r="14" spans="1:5" ht="15.75" x14ac:dyDescent="0.25">
      <c r="A14" s="6" t="s">
        <v>63</v>
      </c>
      <c r="B14" s="7">
        <v>4</v>
      </c>
      <c r="C14" s="7">
        <v>0</v>
      </c>
      <c r="D14" s="17">
        <f t="shared" si="0"/>
        <v>0</v>
      </c>
      <c r="E14" s="16" t="s">
        <v>698</v>
      </c>
    </row>
    <row r="15" spans="1:5" ht="15.75" x14ac:dyDescent="0.25">
      <c r="A15" s="3" t="s">
        <v>256</v>
      </c>
      <c r="B15" s="7">
        <v>3</v>
      </c>
      <c r="C15" s="7">
        <v>0</v>
      </c>
      <c r="D15" s="17">
        <f t="shared" si="0"/>
        <v>0</v>
      </c>
      <c r="E15" s="3" t="s">
        <v>689</v>
      </c>
    </row>
    <row r="16" spans="1:5" ht="15.75" x14ac:dyDescent="0.25">
      <c r="A16" s="3" t="s">
        <v>681</v>
      </c>
      <c r="B16" s="7">
        <v>3</v>
      </c>
      <c r="C16" s="7">
        <v>0</v>
      </c>
      <c r="D16" s="9">
        <f t="shared" si="0"/>
        <v>0</v>
      </c>
      <c r="E16" s="3" t="s">
        <v>689</v>
      </c>
    </row>
    <row r="17" spans="1:5" ht="15.75" x14ac:dyDescent="0.25">
      <c r="A17" s="3" t="s">
        <v>287</v>
      </c>
      <c r="B17" s="7">
        <v>3</v>
      </c>
      <c r="C17" s="7">
        <v>0</v>
      </c>
      <c r="D17" s="9">
        <f t="shared" si="0"/>
        <v>0</v>
      </c>
      <c r="E17" s="3" t="s">
        <v>689</v>
      </c>
    </row>
    <row r="18" spans="1:5" ht="15.75" x14ac:dyDescent="0.25">
      <c r="A18" s="3" t="s">
        <v>493</v>
      </c>
      <c r="B18" s="7">
        <v>2</v>
      </c>
      <c r="C18" s="7">
        <v>0</v>
      </c>
      <c r="D18" s="9">
        <f t="shared" si="0"/>
        <v>0</v>
      </c>
      <c r="E18" s="3" t="s">
        <v>689</v>
      </c>
    </row>
    <row r="19" spans="1:5" ht="15.75" x14ac:dyDescent="0.25">
      <c r="A19" s="3" t="s">
        <v>678</v>
      </c>
      <c r="B19" s="7">
        <v>1</v>
      </c>
      <c r="C19" s="7">
        <v>0</v>
      </c>
      <c r="D19" s="9">
        <f t="shared" si="0"/>
        <v>0</v>
      </c>
      <c r="E19" s="3" t="s">
        <v>689</v>
      </c>
    </row>
    <row r="20" spans="1:5" ht="15.75" x14ac:dyDescent="0.25">
      <c r="A20" s="3" t="s">
        <v>308</v>
      </c>
      <c r="B20" s="7">
        <v>1</v>
      </c>
      <c r="C20" s="7">
        <v>0</v>
      </c>
      <c r="D20" s="9">
        <f t="shared" si="0"/>
        <v>0</v>
      </c>
      <c r="E20" s="3" t="s">
        <v>689</v>
      </c>
    </row>
    <row r="21" spans="1:5" ht="15.75" x14ac:dyDescent="0.25">
      <c r="A21" s="3" t="s">
        <v>90</v>
      </c>
      <c r="B21" s="7">
        <v>1</v>
      </c>
      <c r="C21" s="7">
        <v>0</v>
      </c>
      <c r="D21" s="12">
        <f t="shared" si="0"/>
        <v>0</v>
      </c>
      <c r="E21" s="3" t="s">
        <v>689</v>
      </c>
    </row>
    <row r="22" spans="1:5" ht="15.75" x14ac:dyDescent="0.25">
      <c r="A22" s="3" t="s">
        <v>680</v>
      </c>
      <c r="B22" s="7">
        <v>1</v>
      </c>
      <c r="C22" s="7">
        <v>0</v>
      </c>
      <c r="D22" s="9">
        <f t="shared" si="0"/>
        <v>0</v>
      </c>
      <c r="E22" s="16" t="s">
        <v>695</v>
      </c>
    </row>
    <row r="23" spans="1:5" ht="15.75" x14ac:dyDescent="0.25">
      <c r="A23" s="3" t="s">
        <v>470</v>
      </c>
      <c r="B23" s="7">
        <v>1</v>
      </c>
      <c r="C23" s="7">
        <v>0</v>
      </c>
      <c r="D23" s="9">
        <f t="shared" si="0"/>
        <v>0</v>
      </c>
      <c r="E23" s="3" t="s">
        <v>689</v>
      </c>
    </row>
    <row r="24" spans="1:5" ht="15.75" x14ac:dyDescent="0.25">
      <c r="A24" s="3" t="s">
        <v>683</v>
      </c>
      <c r="B24" s="7">
        <v>1</v>
      </c>
      <c r="C24" s="7">
        <v>0</v>
      </c>
      <c r="D24" s="9">
        <f t="shared" si="0"/>
        <v>0</v>
      </c>
      <c r="E24" s="3" t="s">
        <v>689</v>
      </c>
    </row>
    <row r="25" spans="1:5" ht="15.75" x14ac:dyDescent="0.25">
      <c r="A25" s="3" t="s">
        <v>187</v>
      </c>
      <c r="B25" s="7">
        <v>1</v>
      </c>
      <c r="C25" s="7">
        <v>0</v>
      </c>
      <c r="D25" s="9">
        <f t="shared" si="0"/>
        <v>0</v>
      </c>
      <c r="E25" s="3" t="s">
        <v>689</v>
      </c>
    </row>
    <row r="26" spans="1:5" ht="15.75" x14ac:dyDescent="0.25">
      <c r="A26" s="5" t="s">
        <v>677</v>
      </c>
      <c r="B26" s="7">
        <v>0</v>
      </c>
      <c r="C26" s="7">
        <v>0</v>
      </c>
      <c r="D26" s="3" t="s">
        <v>689</v>
      </c>
      <c r="E26" s="3" t="s">
        <v>689</v>
      </c>
    </row>
    <row r="27" spans="1:5" ht="15.75" x14ac:dyDescent="0.25">
      <c r="A27" s="3" t="s">
        <v>682</v>
      </c>
      <c r="B27" s="7">
        <v>0</v>
      </c>
      <c r="C27" s="7">
        <v>0</v>
      </c>
      <c r="D27" s="3" t="s">
        <v>689</v>
      </c>
      <c r="E27" s="3" t="s">
        <v>689</v>
      </c>
    </row>
    <row r="28" spans="1:5" ht="15.75" x14ac:dyDescent="0.25">
      <c r="A28" s="3" t="s">
        <v>679</v>
      </c>
      <c r="B28" s="7">
        <v>0</v>
      </c>
      <c r="C28" s="7">
        <v>0</v>
      </c>
      <c r="D28" s="13" t="s">
        <v>690</v>
      </c>
      <c r="E28" s="3" t="s">
        <v>689</v>
      </c>
    </row>
    <row r="29" spans="1:5" ht="15.75" x14ac:dyDescent="0.25">
      <c r="A29" s="10" t="s">
        <v>688</v>
      </c>
      <c r="B29" s="11">
        <f>SUM(B2:B28)</f>
        <v>200</v>
      </c>
      <c r="C29" s="11">
        <f>SUM(C2:C28)</f>
        <v>6</v>
      </c>
      <c r="D29" s="9">
        <f>C29/B29</f>
        <v>0.03</v>
      </c>
      <c r="E29" s="16" t="s">
        <v>699</v>
      </c>
    </row>
  </sheetData>
  <sortState ref="A1:I29">
    <sortCondition descending="1" ref="D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 ДелоПро</vt:lpstr>
      <vt:lpstr>период с 15.01 по 21.01</vt:lpstr>
      <vt:lpstr>итог с 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2018-01-31T10:04:51Z</dcterms:modified>
</cp:coreProperties>
</file>